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3"/>
  </bookViews>
  <sheets>
    <sheet name="社區-MAC旅行" sheetId="1" r:id="rId1"/>
    <sheet name="社區-區內旅行" sheetId="2" r:id="rId2"/>
    <sheet name="社區-區內其他活動" sheetId="3" r:id="rId3"/>
    <sheet name="社區-指定團體" sheetId="4" r:id="rId4"/>
  </sheets>
  <definedNames>
    <definedName name="_xlnm.Print_Area" localSheetId="0">'社區-MAC旅行'!$A$1:$O$58</definedName>
    <definedName name="_xlnm.Print_Area" localSheetId="3">'社區-指定團體'!$A$1:$I$29</definedName>
    <definedName name="_xlnm.Print_Area" localSheetId="1">'社區-區內旅行'!$A$1:$J$18</definedName>
    <definedName name="_xlnm.Print_Titles" localSheetId="0">'社區-MAC旅行'!$1:$1</definedName>
    <definedName name="_xlnm.Print_Titles" localSheetId="3">'社區-指定團體'!$1:$1</definedName>
    <definedName name="_xlnm.Print_Titles" localSheetId="2">'社區-區內其他活動'!$1:$1</definedName>
    <definedName name="_xlnm.Print_Titles" localSheetId="1">'社區-區內旅行'!$1:$1</definedName>
  </definedNames>
  <calcPr fullCalcOnLoad="1"/>
</workbook>
</file>

<file path=xl/sharedStrings.xml><?xml version="1.0" encoding="utf-8"?>
<sst xmlns="http://schemas.openxmlformats.org/spreadsheetml/2006/main" count="547" uniqueCount="426">
  <si>
    <t>編號</t>
  </si>
  <si>
    <t>主辦機構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</si>
  <si>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</si>
  <si>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</si>
  <si>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</si>
  <si>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</si>
  <si>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</si>
  <si>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t>編號</t>
  </si>
  <si>
    <t>活動名稱</t>
  </si>
  <si>
    <t>活動日期</t>
  </si>
  <si>
    <t>參加
人數</t>
  </si>
  <si>
    <r>
      <t>活動日</t>
    </r>
    <r>
      <rPr>
        <sz val="12"/>
        <rFont val="新細明體"/>
        <family val="0"/>
      </rPr>
      <t>期</t>
    </r>
  </si>
  <si>
    <t>*</t>
  </si>
  <si>
    <t>首次申請</t>
  </si>
  <si>
    <t>050263</t>
  </si>
  <si>
    <t>167,945
(13,440)</t>
  </si>
  <si>
    <t>東區防火安全填字遊戲比賽</t>
  </si>
  <si>
    <t>11/2005 - 01/2006</t>
  </si>
  <si>
    <r>
      <t>模範村</t>
    </r>
    <r>
      <rPr>
        <sz val="12"/>
        <rFont val="Times New Roman"/>
        <family val="1"/>
      </rPr>
      <t>C</t>
    </r>
    <r>
      <rPr>
        <sz val="12"/>
        <rFont val="新細明體"/>
        <family val="0"/>
      </rPr>
      <t>座互助委員會</t>
    </r>
  </si>
  <si>
    <t>1,666.67
(5,400)</t>
  </si>
  <si>
    <t>新界一天遊</t>
  </si>
  <si>
    <t>13/11/2005</t>
  </si>
  <si>
    <t>050265</t>
  </si>
  <si>
    <r>
      <t>天主教香港教區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教區勞工牧民中心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0"/>
      </rPr>
      <t>柴灣</t>
    </r>
    <r>
      <rPr>
        <sz val="12"/>
        <rFont val="Times New Roman"/>
        <family val="1"/>
      </rPr>
      <t>)</t>
    </r>
  </si>
  <si>
    <r>
      <t>音樂農莊趣紛</t>
    </r>
    <r>
      <rPr>
        <sz val="12"/>
        <rFont val="Times New Roman"/>
        <family val="1"/>
      </rPr>
      <t xml:space="preserve"> FUN</t>
    </r>
  </si>
  <si>
    <t>04/12/2005</t>
  </si>
  <si>
    <t>050267</t>
  </si>
  <si>
    <t>仁樂大廈業主立案法團</t>
  </si>
  <si>
    <t>0
(5,400)</t>
  </si>
  <si>
    <t>開心齋宴新界一天遊</t>
  </si>
  <si>
    <t>*</t>
  </si>
  <si>
    <t>050269</t>
  </si>
  <si>
    <t>小西灣健康十八式</t>
  </si>
  <si>
    <t>0
(18,900)</t>
  </si>
  <si>
    <t>和諧樂韻敬長者綜合表演</t>
  </si>
  <si>
    <t>27/11/2005</t>
  </si>
  <si>
    <t>050270</t>
  </si>
  <si>
    <t>筲箕灣太安樓業主立案法團</t>
  </si>
  <si>
    <t>06/11/2005</t>
  </si>
  <si>
    <t>050271</t>
  </si>
  <si>
    <t>香港魚涌居民協會有限公司</t>
  </si>
  <si>
    <t>0
(24,256)</t>
  </si>
  <si>
    <t>050273</t>
  </si>
  <si>
    <t>0
(25,000)</t>
  </si>
  <si>
    <r>
      <t>2005</t>
    </r>
    <r>
      <rPr>
        <sz val="12"/>
        <rFont val="新細明體"/>
        <family val="0"/>
      </rPr>
      <t>敬老聯歡晚會</t>
    </r>
  </si>
  <si>
    <t>07/11/2005 - 08/11/2005</t>
  </si>
  <si>
    <t>050274</t>
  </si>
  <si>
    <t>0
(25,000)</t>
  </si>
  <si>
    <r>
      <t>2005</t>
    </r>
    <r>
      <rPr>
        <sz val="12"/>
        <rFont val="細明體"/>
        <family val="3"/>
      </rPr>
      <t>敬老聯歡晚會</t>
    </r>
  </si>
  <si>
    <t>09/11/2005 - 10/11/2005</t>
  </si>
  <si>
    <t>050275</t>
  </si>
  <si>
    <r>
      <t>興華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興翠樓互助委員會</t>
    </r>
  </si>
  <si>
    <t>香港一天遊</t>
  </si>
  <si>
    <t>08/01/2006</t>
  </si>
  <si>
    <r>
      <t xml:space="preserve">漁業同發商聯會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筲箕灣漁業商會</t>
    </r>
    <r>
      <rPr>
        <sz val="12"/>
        <rFont val="Times New Roman"/>
        <family val="1"/>
      </rPr>
      <t>)</t>
    </r>
  </si>
  <si>
    <r>
      <t xml:space="preserve">筲箕灣漁業商會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漁業同發商聯會</t>
    </r>
    <r>
      <rPr>
        <sz val="12"/>
        <rFont val="Times New Roman"/>
        <family val="1"/>
      </rPr>
      <t>)</t>
    </r>
  </si>
  <si>
    <t>050276</t>
  </si>
  <si>
    <r>
      <t>樂翠臺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泰民街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 xml:space="preserve">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富城物業管理有限公司</t>
    </r>
    <r>
      <rPr>
        <sz val="12"/>
        <rFont val="Times New Roman"/>
        <family val="1"/>
      </rPr>
      <t>)</t>
    </r>
  </si>
  <si>
    <t>樂翠臺秋季一日遊</t>
  </si>
  <si>
    <t>20/11/2005</t>
  </si>
  <si>
    <t>康山花園業主委員會</t>
  </si>
  <si>
    <t>大嶼山天壇大佛、大澳水鄉、寶蓮寺齋宴一天遊</t>
  </si>
  <si>
    <t>11/12/2005</t>
  </si>
  <si>
    <t>050278</t>
  </si>
  <si>
    <t>城市花園業主委員會</t>
  </si>
  <si>
    <t>050279</t>
  </si>
  <si>
    <t>秋季旅行</t>
  </si>
  <si>
    <t>新翠花園第五座互助委員會</t>
  </si>
  <si>
    <t>050280</t>
  </si>
  <si>
    <t>新翠花園業主委員會</t>
  </si>
  <si>
    <t>050283</t>
  </si>
  <si>
    <t>樂在香港一天遊</t>
  </si>
  <si>
    <t>050284</t>
  </si>
  <si>
    <t>冬季一天遊</t>
  </si>
  <si>
    <t>050285</t>
  </si>
  <si>
    <t>逸意居業主委員會</t>
  </si>
  <si>
    <t>0
(5,400)</t>
  </si>
  <si>
    <t>逸意居秋季大旅行</t>
  </si>
  <si>
    <t>27/11/2005</t>
  </si>
  <si>
    <t>050286</t>
  </si>
  <si>
    <t>大自然觀賞一天遊</t>
  </si>
  <si>
    <t>050287</t>
  </si>
  <si>
    <t>銅鑼灣街坊福利促進會</t>
  </si>
  <si>
    <t>3,000
(16,800)</t>
  </si>
  <si>
    <t>迪欣湖活動中心、機場富豪酒店自助餐一天遊</t>
  </si>
  <si>
    <t>富澤花園業主立案法團</t>
  </si>
  <si>
    <t>大澳寶蓮齋宴一天遊</t>
  </si>
  <si>
    <t>050289</t>
  </si>
  <si>
    <t>050290</t>
  </si>
  <si>
    <t>東威大廈業主立案法團</t>
  </si>
  <si>
    <t>東威大廈秋季旅行</t>
  </si>
  <si>
    <t>30/11/2005</t>
  </si>
  <si>
    <t>東灣閣業主立案法團</t>
  </si>
  <si>
    <r>
      <t>2005</t>
    </r>
    <r>
      <rPr>
        <sz val="12"/>
        <rFont val="新細明體"/>
        <family val="0"/>
      </rPr>
      <t>鄰里同樂戶外遊</t>
    </r>
  </si>
  <si>
    <t>050291</t>
  </si>
  <si>
    <t>環翠怡翠樓互助委員會</t>
  </si>
  <si>
    <t>新界大旅行</t>
  </si>
  <si>
    <t>050293</t>
  </si>
  <si>
    <t>環翠居民協會</t>
  </si>
  <si>
    <t>8,800
(16,200)</t>
  </si>
  <si>
    <t>敬老聯歡</t>
  </si>
  <si>
    <t>050295</t>
  </si>
  <si>
    <t>太古城居民聯誼會</t>
  </si>
  <si>
    <t>5,400
(5,400)</t>
  </si>
  <si>
    <t>迪欣湖、黃金海岸、流浮山海鮮餐一天遊</t>
  </si>
  <si>
    <t>環翠福翠樓互助委員會</t>
  </si>
  <si>
    <t>新界海鮮一天遊</t>
  </si>
  <si>
    <t>050296</t>
  </si>
  <si>
    <t>050292</t>
  </si>
  <si>
    <t>050297</t>
  </si>
  <si>
    <t>環翠利翠樓互助委員會</t>
  </si>
  <si>
    <t>050298</t>
  </si>
  <si>
    <t>漁灣漁安樓互助委員會</t>
  </si>
  <si>
    <t>大嶼山一天遊</t>
  </si>
  <si>
    <t>050299</t>
  </si>
  <si>
    <t>愛東愛澤樓互助委員會</t>
  </si>
  <si>
    <t>闔家歡樂一天遊</t>
  </si>
  <si>
    <t>050301</t>
  </si>
  <si>
    <t>頂得住體育會</t>
  </si>
  <si>
    <t>馬灣、長洲海鮮一天遊</t>
  </si>
  <si>
    <t>06/11/2005</t>
  </si>
  <si>
    <t>小西灣瑞滿樓互助委員會</t>
  </si>
  <si>
    <t>050302</t>
  </si>
  <si>
    <t>本港一天遊、龍華乳鴿餐</t>
  </si>
  <si>
    <t>050303</t>
  </si>
  <si>
    <t>050304</t>
  </si>
  <si>
    <t>秋季旅行</t>
  </si>
  <si>
    <r>
      <t xml:space="preserve">富怡花園業主委員會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:Chevalier Property Management Ltd.)</t>
    </r>
  </si>
  <si>
    <r>
      <t>香港第一湖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迪欣湖</t>
    </r>
    <r>
      <rPr>
        <sz val="12"/>
        <rFont val="Times New Roman"/>
        <family val="1"/>
      </rPr>
      <t xml:space="preserve">) — </t>
    </r>
    <r>
      <rPr>
        <sz val="12"/>
        <rFont val="新細明體"/>
        <family val="0"/>
      </rPr>
      <t>超值抵玩一天遊</t>
    </r>
  </si>
  <si>
    <r>
      <t xml:space="preserve">惠安苑業主立案法團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惠安苑管理處</t>
    </r>
    <r>
      <rPr>
        <sz val="12"/>
        <rFont val="Times New Roman"/>
        <family val="1"/>
      </rPr>
      <t>)</t>
    </r>
  </si>
  <si>
    <t>東區學校聯絡委員會</t>
  </si>
  <si>
    <t>050305</t>
  </si>
  <si>
    <t>14,000
(26,000)</t>
  </si>
  <si>
    <t>東區學校書法比賽</t>
  </si>
  <si>
    <t>愛東愛旭樓互助委員會</t>
  </si>
  <si>
    <t>新界一天遊</t>
  </si>
  <si>
    <t>050306</t>
  </si>
  <si>
    <t>050307</t>
  </si>
  <si>
    <t>德福樓業主立案法團</t>
  </si>
  <si>
    <r>
      <t>德福樓業主立案法團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深秋暢遊迪欣湖一天遊</t>
    </r>
    <r>
      <rPr>
        <sz val="12"/>
        <rFont val="Times New Roman"/>
        <family val="1"/>
      </rPr>
      <t>"</t>
    </r>
  </si>
  <si>
    <t>050311</t>
  </si>
  <si>
    <t>050312</t>
  </si>
  <si>
    <t>050313</t>
  </si>
  <si>
    <t>050314</t>
  </si>
  <si>
    <t>050316</t>
  </si>
  <si>
    <t>東區康樂體育促進會</t>
  </si>
  <si>
    <t>東區社交舞晚會</t>
  </si>
  <si>
    <t>東區康樂活動日</t>
  </si>
  <si>
    <t>08/12/2005</t>
  </si>
  <si>
    <t>東區合家歡宿營</t>
  </si>
  <si>
    <t>10 - 11/12/2005</t>
  </si>
  <si>
    <t>東區歲晚長者康樂日聯歡大會</t>
  </si>
  <si>
    <t>535,248.50
(98,178)</t>
  </si>
  <si>
    <t>050317</t>
  </si>
  <si>
    <r>
      <t>明華大廈</t>
    </r>
    <r>
      <rPr>
        <sz val="12"/>
        <rFont val="Times New Roman"/>
        <family val="1"/>
      </rPr>
      <t>D</t>
    </r>
    <r>
      <rPr>
        <sz val="12"/>
        <rFont val="新細明體"/>
        <family val="0"/>
      </rPr>
      <t>座互助委員會</t>
    </r>
  </si>
  <si>
    <t>秋季郊遊樂逍遙</t>
  </si>
  <si>
    <t>*</t>
  </si>
  <si>
    <t>愛東愛善樓互助委員會</t>
  </si>
  <si>
    <t>050318</t>
  </si>
  <si>
    <t>歡樂一天遊</t>
  </si>
  <si>
    <r>
      <t>2005</t>
    </r>
    <r>
      <rPr>
        <sz val="12"/>
        <rFont val="新細明體"/>
        <family val="0"/>
      </rPr>
      <t>親子堆沙比賽暨繽紛同樂日</t>
    </r>
  </si>
  <si>
    <t>050319</t>
  </si>
  <si>
    <t>050320</t>
  </si>
  <si>
    <t>小西灣瑞喜樓互助委員會</t>
  </si>
  <si>
    <t>海鮮一天遊</t>
  </si>
  <si>
    <t>耀東耀貴樓互助委員會</t>
  </si>
  <si>
    <t>050321</t>
  </si>
  <si>
    <t>新界休閒遊、乳鴿餐一天遊</t>
  </si>
  <si>
    <t>050322</t>
  </si>
  <si>
    <t>050323</t>
  </si>
  <si>
    <t>海山樓業主立案法團</t>
  </si>
  <si>
    <t>秋季郊遊樂</t>
  </si>
  <si>
    <t>海景樓業主立案法團</t>
  </si>
  <si>
    <t>勵德賢毅社</t>
  </si>
  <si>
    <t>050325</t>
  </si>
  <si>
    <t>24,040
(24,050)</t>
  </si>
  <si>
    <r>
      <t>關懷行動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探訪老人院</t>
    </r>
  </si>
  <si>
    <t>050326</t>
  </si>
  <si>
    <t>敬老齋宴同樂日</t>
  </si>
  <si>
    <t>小西灣瑞樂樓互助委員會</t>
  </si>
  <si>
    <t>東涌迪欣湖一天遊</t>
  </si>
  <si>
    <t>050327</t>
  </si>
  <si>
    <t>050328</t>
  </si>
  <si>
    <t>迪欣湖東涌一天遊</t>
  </si>
  <si>
    <t>環泰分區委員會</t>
  </si>
  <si>
    <t>秋季船河</t>
  </si>
  <si>
    <t>050331</t>
  </si>
  <si>
    <t>0
(60,580)</t>
  </si>
  <si>
    <t>050334</t>
  </si>
  <si>
    <t>10,000
(5,400)</t>
  </si>
  <si>
    <t>休閒自助美食一天遊</t>
  </si>
  <si>
    <t>050335</t>
  </si>
  <si>
    <r>
      <t xml:space="preserve">康景花園業主立案法團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置邦物業管理有限公司</t>
    </r>
    <r>
      <rPr>
        <sz val="12"/>
        <rFont val="Times New Roman"/>
        <family val="1"/>
      </rPr>
      <t>)</t>
    </r>
  </si>
  <si>
    <t>0
(5,400)</t>
  </si>
  <si>
    <t>康景冬日逍遙遊</t>
  </si>
  <si>
    <t>業寧大廈互助委員會</t>
  </si>
  <si>
    <t>迪欣湖流浮山海鮮餐一天遊</t>
  </si>
  <si>
    <t>050336</t>
  </si>
  <si>
    <t>0
(5,400)</t>
  </si>
  <si>
    <r>
      <t xml:space="preserve">康怡花園業主委員會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康怡花園管理處</t>
    </r>
    <r>
      <rPr>
        <sz val="12"/>
        <rFont val="Times New Roman"/>
        <family val="1"/>
      </rPr>
      <t>)</t>
    </r>
  </si>
  <si>
    <t>050340</t>
  </si>
  <si>
    <t>0
(4,118)</t>
  </si>
  <si>
    <t>秋季迪欣湖一天遊</t>
  </si>
  <si>
    <t>高威閣業主立案法團</t>
  </si>
  <si>
    <t>秋季新界一日遊</t>
  </si>
  <si>
    <t>050341</t>
  </si>
  <si>
    <t>050337</t>
  </si>
  <si>
    <t>康馨婦女會</t>
  </si>
  <si>
    <t>050342</t>
  </si>
  <si>
    <t>香港一天遊</t>
  </si>
  <si>
    <t>峻峰花園業主委員會</t>
  </si>
  <si>
    <t>逍遙一天遊</t>
  </si>
  <si>
    <t>050343</t>
  </si>
  <si>
    <t>050345</t>
  </si>
  <si>
    <t>0
(5,400)</t>
  </si>
  <si>
    <t>愛秩序分區委員會</t>
  </si>
  <si>
    <t>050346</t>
  </si>
  <si>
    <t>50,000
(50,000)</t>
  </si>
  <si>
    <t>冬季大旅行</t>
  </si>
  <si>
    <t>050347</t>
  </si>
  <si>
    <t>乙酉年敬老茶聚</t>
  </si>
  <si>
    <t>050348</t>
  </si>
  <si>
    <t>050349</t>
  </si>
  <si>
    <t>050350</t>
  </si>
  <si>
    <t>050351</t>
  </si>
  <si>
    <t>050352</t>
  </si>
  <si>
    <t>323,090
(33,603)</t>
  </si>
  <si>
    <r>
      <t>『東區積極人生計劃』之參觀懲教署</t>
    </r>
    <r>
      <rPr>
        <sz val="12"/>
        <rFont val="Times New Roman"/>
        <family val="1"/>
      </rPr>
      <t>II</t>
    </r>
  </si>
  <si>
    <t>13/12/2005</t>
  </si>
  <si>
    <r>
      <t>『東區積極人生計劃』之參觀懲教署</t>
    </r>
    <r>
      <rPr>
        <sz val="12"/>
        <rFont val="Times New Roman"/>
        <family val="1"/>
      </rPr>
      <t>III</t>
    </r>
  </si>
  <si>
    <r>
      <t>『東區積極人生計劃』之參觀懲教署</t>
    </r>
    <r>
      <rPr>
        <sz val="12"/>
        <rFont val="Times New Roman"/>
        <family val="1"/>
      </rPr>
      <t>IV</t>
    </r>
  </si>
  <si>
    <t>21/12/2005</t>
  </si>
  <si>
    <t>10/01/2006</t>
  </si>
  <si>
    <t>『東區積極人生計劃』之愛心關懷社區服務</t>
  </si>
  <si>
    <r>
      <t>12/2005
(</t>
    </r>
    <r>
      <rPr>
        <sz val="12"/>
        <rFont val="細明體"/>
        <family val="3"/>
      </rPr>
      <t>日期待定</t>
    </r>
    <r>
      <rPr>
        <sz val="12"/>
        <rFont val="Times New Roman"/>
        <family val="1"/>
      </rPr>
      <t>)</t>
    </r>
  </si>
  <si>
    <r>
      <t>東區冬防滅罪訊息宣傳運動</t>
    </r>
    <r>
      <rPr>
        <sz val="12"/>
        <rFont val="Times New Roman"/>
        <family val="1"/>
      </rPr>
      <t>(2005-2006)</t>
    </r>
  </si>
  <si>
    <t>01/2006</t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</si>
  <si>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東區警區、香港中華基督教青年會柴灣會所</t>
    </r>
    <r>
      <rPr>
        <sz val="12"/>
        <rFont val="Times New Roman"/>
        <family val="1"/>
      </rPr>
      <t>)</t>
    </r>
  </si>
  <si>
    <t>050353</t>
  </si>
  <si>
    <t>明華賢毅社</t>
  </si>
  <si>
    <t>42,810
(14,120)</t>
  </si>
  <si>
    <r>
      <t>社交舞公開大賽</t>
    </r>
    <r>
      <rPr>
        <sz val="12"/>
        <rFont val="Times New Roman"/>
        <family val="1"/>
      </rPr>
      <t>2005</t>
    </r>
  </si>
  <si>
    <t>19/11/2005</t>
  </si>
  <si>
    <t>秋季旅行一日遊</t>
  </si>
  <si>
    <t>050354</t>
  </si>
  <si>
    <t>0
(5,400)</t>
  </si>
  <si>
    <t>050332</t>
  </si>
  <si>
    <t>東盛苑業主立案法團</t>
  </si>
  <si>
    <t>秋季歡樂一天遊</t>
  </si>
  <si>
    <t>050355</t>
  </si>
  <si>
    <t>多勞多得生活體驗計劃</t>
  </si>
  <si>
    <t>05/11/2005 - 17/12/2005</t>
  </si>
  <si>
    <t>050356</t>
  </si>
  <si>
    <t>香港福建同鄉會有限公司</t>
  </si>
  <si>
    <t>新界一日遊</t>
  </si>
  <si>
    <t>13/11/2005</t>
  </si>
  <si>
    <t>050360</t>
  </si>
  <si>
    <t>050362</t>
  </si>
  <si>
    <t>耀東耀明樓互助委員會</t>
  </si>
  <si>
    <t>050363</t>
  </si>
  <si>
    <t>0
(4,950)</t>
  </si>
  <si>
    <t>迪士尼之旅</t>
  </si>
  <si>
    <t>050358</t>
  </si>
  <si>
    <t>050359</t>
  </si>
  <si>
    <t>康城健康日</t>
  </si>
  <si>
    <t>康城藝墟同樂日</t>
  </si>
  <si>
    <t>29,000
(65,000)</t>
  </si>
  <si>
    <t>050364</t>
  </si>
  <si>
    <t>新界一天遊</t>
  </si>
  <si>
    <r>
      <t xml:space="preserve">新界一天遊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另見區內其他</t>
    </r>
    <r>
      <rPr>
        <sz val="12"/>
        <rFont val="Times New Roman"/>
        <family val="1"/>
      </rPr>
      <t>050365</t>
    </r>
    <r>
      <rPr>
        <sz val="12"/>
        <rFont val="新細明體"/>
        <family val="0"/>
      </rPr>
      <t>申請</t>
    </r>
    <r>
      <rPr>
        <sz val="12"/>
        <rFont val="Times New Roman"/>
        <family val="1"/>
      </rPr>
      <t>10,600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</si>
  <si>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050365</t>
  </si>
  <si>
    <t>050366</t>
  </si>
  <si>
    <t>柴灣婦女聯會</t>
  </si>
  <si>
    <t>050368</t>
  </si>
  <si>
    <t>香港晨光會</t>
  </si>
  <si>
    <t>050369</t>
  </si>
  <si>
    <t>北角東分區委員會冬日逍遙遊</t>
  </si>
  <si>
    <t>0
(55,000)</t>
  </si>
  <si>
    <r>
      <t xml:space="preserve">北角東分區委員會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</si>
  <si>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t>050370</t>
  </si>
  <si>
    <t>文康服務中心</t>
  </si>
  <si>
    <r>
      <t>東區</t>
    </r>
    <r>
      <rPr>
        <sz val="12"/>
        <rFont val="Times New Roman"/>
        <family val="1"/>
      </rPr>
      <t>"K</t>
    </r>
    <r>
      <rPr>
        <sz val="12"/>
        <rFont val="新細明體"/>
        <family val="0"/>
      </rPr>
      <t>歌之星</t>
    </r>
    <r>
      <rPr>
        <sz val="12"/>
        <rFont val="Times New Roman"/>
        <family val="1"/>
      </rPr>
      <t>"'05</t>
    </r>
    <r>
      <rPr>
        <sz val="12"/>
        <rFont val="新細明體"/>
        <family val="0"/>
      </rPr>
      <t>卡拉</t>
    </r>
    <r>
      <rPr>
        <sz val="12"/>
        <rFont val="Times New Roman"/>
        <family val="1"/>
      </rPr>
      <t>OK</t>
    </r>
    <r>
      <rPr>
        <sz val="12"/>
        <rFont val="新細明體"/>
        <family val="0"/>
      </rPr>
      <t>大賽</t>
    </r>
  </si>
  <si>
    <t>050371</t>
  </si>
  <si>
    <t>東區文藝協進會</t>
  </si>
  <si>
    <r>
      <t>東區紅白扮大賽</t>
    </r>
    <r>
      <rPr>
        <sz val="12"/>
        <rFont val="Times New Roman"/>
        <family val="1"/>
      </rPr>
      <t>2005</t>
    </r>
  </si>
  <si>
    <t>050372</t>
  </si>
  <si>
    <t>050373</t>
  </si>
  <si>
    <t>東區樂韻悠揚夜</t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</si>
  <si>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康樂及文化事務署音樂事務處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</si>
  <si>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>2005/2006</t>
    </r>
    <r>
      <rPr>
        <sz val="12"/>
        <rFont val="新細明體"/>
        <family val="0"/>
      </rPr>
      <t>東區兒童合唱團訓練計劃</t>
    </r>
    <r>
      <rPr>
        <sz val="12"/>
        <rFont val="Times New Roman"/>
        <family val="1"/>
      </rPr>
      <t xml:space="preserve"> IV</t>
    </r>
  </si>
  <si>
    <t>01/01/2006 - 31/03/2006</t>
  </si>
  <si>
    <r>
      <t>東區文藝協進會</t>
    </r>
    <r>
      <rPr>
        <sz val="12"/>
        <rFont val="Times New Roman"/>
        <family val="1"/>
      </rPr>
      <t xml:space="preserve">
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</si>
  <si>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t>050374</t>
  </si>
  <si>
    <t>迪士尼、馬灣島、圓玄學院、噴霧公園車船聯遊</t>
  </si>
  <si>
    <t>050375</t>
  </si>
  <si>
    <t>興華二和興樓互助委員會</t>
  </si>
  <si>
    <t>香港一日遊</t>
  </si>
  <si>
    <t>050376</t>
  </si>
  <si>
    <t>翡翠區居民協會</t>
  </si>
  <si>
    <t>0
(20,000)</t>
  </si>
  <si>
    <t>050378</t>
  </si>
  <si>
    <t>翡翠區居民協會</t>
  </si>
  <si>
    <r>
      <t xml:space="preserve">海鮮美食遊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另見區內其他</t>
    </r>
    <r>
      <rPr>
        <sz val="12"/>
        <rFont val="Times New Roman"/>
        <family val="1"/>
      </rPr>
      <t>050376</t>
    </r>
    <r>
      <rPr>
        <sz val="12"/>
        <rFont val="新細明體"/>
        <family val="0"/>
      </rPr>
      <t>申請</t>
    </r>
    <r>
      <rPr>
        <sz val="12"/>
        <rFont val="Times New Roman"/>
        <family val="1"/>
      </rPr>
      <t>15,000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</si>
  <si>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050379</t>
  </si>
  <si>
    <t>耀東耀樂樓互助委員會</t>
  </si>
  <si>
    <t>新界大旅行</t>
  </si>
  <si>
    <t>050380</t>
  </si>
  <si>
    <t>杏翠苑業主立案法團</t>
  </si>
  <si>
    <t>050382</t>
  </si>
  <si>
    <r>
      <t xml:space="preserve">港島東區大廈協會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</si>
  <si>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>東區大廈管理研討會</t>
    </r>
    <r>
      <rPr>
        <sz val="12"/>
        <rFont val="Times New Roman"/>
        <family val="1"/>
      </rPr>
      <t>2006</t>
    </r>
  </si>
  <si>
    <t>050383</t>
  </si>
  <si>
    <t>14/11/2005 - 25/11/2005</t>
  </si>
  <si>
    <t>050384</t>
  </si>
  <si>
    <t>華泰大廈業主立案法團</t>
  </si>
  <si>
    <t>香港美食遊</t>
  </si>
  <si>
    <t>050385</t>
  </si>
  <si>
    <t>豐昌大廈業主立案法團</t>
  </si>
  <si>
    <t>本港一天遊</t>
  </si>
  <si>
    <t>0
(3,600)</t>
  </si>
  <si>
    <t>050386</t>
  </si>
  <si>
    <t>英皇中心業主立案法團</t>
  </si>
  <si>
    <r>
      <t>英皇中心</t>
    </r>
    <r>
      <rPr>
        <sz val="12"/>
        <rFont val="Times New Roman"/>
        <family val="1"/>
      </rPr>
      <t>2005</t>
    </r>
    <r>
      <rPr>
        <sz val="12"/>
        <rFont val="新細明體"/>
        <family val="0"/>
      </rPr>
      <t>周年大旅行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新界秋郊一天遊</t>
    </r>
  </si>
  <si>
    <t>050387</t>
  </si>
  <si>
    <t>香港一天遊</t>
  </si>
  <si>
    <t>050388</t>
  </si>
  <si>
    <t>耆義樂聚顯光華</t>
  </si>
  <si>
    <t>050392</t>
  </si>
  <si>
    <t>筲箕灣柴灣坊眾會</t>
  </si>
  <si>
    <t>弦歌匯聚敬老聯歡</t>
  </si>
  <si>
    <t>050393</t>
  </si>
  <si>
    <t>匡智愛東宿舍</t>
  </si>
  <si>
    <t>火樹銀花傷健樂</t>
  </si>
  <si>
    <t>01/11/2005 - 10/12/2005</t>
  </si>
  <si>
    <t>0
(12,238)</t>
  </si>
  <si>
    <t>050389</t>
  </si>
  <si>
    <t>北角社區服務聯會</t>
  </si>
  <si>
    <t>16,500
(4,750)</t>
  </si>
  <si>
    <t>050396</t>
  </si>
  <si>
    <t>漁灣漁順樓互助委員會</t>
  </si>
  <si>
    <t>香港新界一天遊</t>
  </si>
  <si>
    <t>050397</t>
  </si>
  <si>
    <t>離島一日遊</t>
  </si>
  <si>
    <t>0
(15,000)</t>
  </si>
  <si>
    <t>050398</t>
  </si>
  <si>
    <t>離島一日遊</t>
  </si>
  <si>
    <t>0
(25,000)</t>
  </si>
  <si>
    <t>050399</t>
  </si>
  <si>
    <t>健康人生樂滿分</t>
  </si>
  <si>
    <t>01/11/2005 - 13/01/2006</t>
  </si>
  <si>
    <t>050400</t>
  </si>
  <si>
    <t>耆英妙舞顯風采</t>
  </si>
  <si>
    <t>歡樂金秋嘉年華</t>
  </si>
  <si>
    <t>050402</t>
  </si>
  <si>
    <t>050401</t>
  </si>
  <si>
    <t>興民民澤樓互助委員會</t>
  </si>
  <si>
    <t>迪欣湖開心之旅</t>
  </si>
  <si>
    <t>050408</t>
  </si>
  <si>
    <t>華堂大廈業主立案法團</t>
  </si>
  <si>
    <t>0
(1,800)</t>
  </si>
  <si>
    <t>新界一天遊</t>
  </si>
  <si>
    <t>050409</t>
  </si>
  <si>
    <r>
      <t>東駿苑</t>
    </r>
    <r>
      <rPr>
        <sz val="12"/>
        <rFont val="Times New Roman"/>
        <family val="1"/>
      </rPr>
      <t>(A</t>
    </r>
    <r>
      <rPr>
        <sz val="12"/>
        <rFont val="新細明體"/>
        <family val="0"/>
      </rPr>
      <t>座及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座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 xml:space="preserve">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韶華旅行社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有限公司</t>
    </r>
    <r>
      <rPr>
        <sz val="12"/>
        <rFont val="Times New Roman"/>
        <family val="1"/>
      </rPr>
      <t>)</t>
    </r>
  </si>
  <si>
    <r>
      <t xml:space="preserve">南豐新業主立案法團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南豐新管理處</t>
    </r>
    <r>
      <rPr>
        <sz val="12"/>
        <rFont val="Times New Roman"/>
        <family val="1"/>
      </rPr>
      <t>)</t>
    </r>
  </si>
  <si>
    <r>
      <t xml:space="preserve">景翠苑業主立案法團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0"/>
      </rPr>
      <t>新昌管理服務有限公司</t>
    </r>
    <r>
      <rPr>
        <sz val="12"/>
        <rFont val="Times New Roman"/>
        <family val="1"/>
      </rPr>
      <t>)</t>
    </r>
  </si>
  <si>
    <r>
      <t>2005</t>
    </r>
    <r>
      <rPr>
        <sz val="12"/>
        <rFont val="新細明體"/>
        <family val="0"/>
      </rPr>
      <t>年秋季旅行酒店自助餐一天遊</t>
    </r>
  </si>
  <si>
    <r>
      <t xml:space="preserve">逸濤灣業主委員會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逸濤灣管理有限公司</t>
    </r>
    <r>
      <rPr>
        <sz val="12"/>
        <rFont val="Times New Roman"/>
        <family val="1"/>
      </rPr>
      <t>)</t>
    </r>
  </si>
  <si>
    <r>
      <t xml:space="preserve">樂軒臺業主委員會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佳定物業管理有限公司</t>
    </r>
    <r>
      <rPr>
        <sz val="12"/>
        <rFont val="Times New Roman"/>
        <family val="1"/>
      </rPr>
      <t>)</t>
    </r>
  </si>
  <si>
    <t>港島南極「蒲台島」、「索古灣」及「榕樹灣」三島遊一天團</t>
  </si>
  <si>
    <t>環翠蕙翠、美翠、盛翠互助委員會</t>
  </si>
  <si>
    <t>6,500
(5,000)</t>
  </si>
  <si>
    <t>韓式自助美食遊</t>
  </si>
  <si>
    <t>9,740
(6,000)</t>
  </si>
  <si>
    <t>基督教培道聯愛會莊重文敬老中心</t>
  </si>
  <si>
    <r>
      <t>2005/2006</t>
    </r>
    <r>
      <rPr>
        <sz val="12"/>
        <rFont val="新細明體"/>
        <family val="0"/>
      </rPr>
      <t>年度東區優質大廈管理比賽</t>
    </r>
  </si>
  <si>
    <t>耀東耀興樓互助委員會</t>
  </si>
  <si>
    <r>
      <t>13/11/2005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26/11/2005</t>
    </r>
  </si>
  <si>
    <r>
      <t xml:space="preserve">東區防火宣傳工作小組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</si>
  <si>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香港警務處水警海港警區</t>
    </r>
    <r>
      <rPr>
        <sz val="12"/>
        <rFont val="Times New Roman"/>
        <family val="1"/>
      </rPr>
      <t>)</t>
    </r>
  </si>
  <si>
    <r>
      <t xml:space="preserve">康城分區委員會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合辦團體：</t>
    </r>
    <r>
      <rPr>
        <sz val="12"/>
        <rFont val="新細明體"/>
        <family val="0"/>
      </rPr>
      <t>港島東醫院聯網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協辦團體：東區民政事務處</t>
    </r>
    <r>
      <rPr>
        <sz val="12"/>
        <rFont val="Times New Roman"/>
        <family val="1"/>
      </rPr>
      <t>)</t>
    </r>
  </si>
  <si>
    <r>
      <t xml:space="preserve">康城分區委員會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協辦團體：東區民政事務處、康樂及文化事務署</t>
    </r>
    <r>
      <rPr>
        <sz val="12"/>
        <rFont val="Times New Roman"/>
        <family val="1"/>
      </rPr>
      <t>)</t>
    </r>
  </si>
  <si>
    <t>16,806
(21,194)</t>
  </si>
  <si>
    <r>
      <t xml:space="preserve">港島東區大廈協會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房屋事務委員會</t>
    </r>
    <r>
      <rPr>
        <sz val="12"/>
        <rFont val="Times New Roman"/>
        <family val="1"/>
      </rPr>
      <t>)
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</si>
  <si>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t>050407</t>
  </si>
  <si>
    <t>健康村康宏閣、康輝閣互助委員會</t>
  </si>
  <si>
    <t>健康村康宏閣、康輝閣秋季旅行</t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</si>
  <si>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</si>
  <si>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</si>
  <si>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</si>
  <si>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</si>
  <si>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</si>
  <si>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r>
      <t xml:space="preserve">獲批款額
</t>
    </r>
    <r>
      <rPr>
        <sz val="12"/>
        <rFont val="Times New Roman"/>
        <family val="1"/>
      </rPr>
      <t>($)</t>
    </r>
  </si>
  <si>
    <t>10,000
(5,400)</t>
  </si>
  <si>
    <t>勵德榮樓第五座互助委員會</t>
  </si>
  <si>
    <r>
      <t>申請書</t>
    </r>
    <r>
      <rPr>
        <sz val="12"/>
        <rFont val="新細明體"/>
        <family val="0"/>
      </rPr>
      <t>編號</t>
    </r>
  </si>
  <si>
    <t>申請書編號</t>
  </si>
  <si>
    <t>0
(25,000)</t>
  </si>
  <si>
    <r>
      <t xml:space="preserve">秋季大旅行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</t>
    </r>
    <r>
      <rPr>
        <sz val="12"/>
        <rFont val="Times New Roman"/>
        <family val="1"/>
      </rPr>
      <t>MAC</t>
    </r>
    <r>
      <rPr>
        <sz val="12"/>
        <rFont val="新細明體"/>
        <family val="0"/>
      </rPr>
      <t>賀節</t>
    </r>
    <r>
      <rPr>
        <sz val="12"/>
        <rFont val="Times New Roman"/>
        <family val="1"/>
      </rPr>
      <t>050338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19,600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</si>
  <si>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秋季歡樂一日遊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另見區內賀節</t>
    </r>
    <r>
      <rPr>
        <sz val="12"/>
        <rFont val="Times New Roman"/>
        <family val="1"/>
      </rPr>
      <t>050272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15,756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</si>
  <si>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迪欣湖、東涌炮台、機場富豪酒店自助午餐一天遊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另見區內賀節</t>
    </r>
    <r>
      <rPr>
        <sz val="12"/>
        <rFont val="Times New Roman"/>
        <family val="1"/>
      </rPr>
      <t>050288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13,800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</si>
  <si>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8,640
(8,640)</t>
  </si>
  <si>
    <t>0
(3,640)</t>
  </si>
  <si>
    <r>
      <t xml:space="preserve">歲晚敬老晚宴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另見區內旅行</t>
    </r>
    <r>
      <rPr>
        <sz val="12"/>
        <rFont val="Times New Roman"/>
        <family val="1"/>
      </rPr>
      <t>050364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14,400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 xml:space="preserve">) </t>
    </r>
  </si>
  <si>
    <t>0
(25,000)</t>
  </si>
  <si>
    <r>
      <t xml:space="preserve">第十屆長者歌唱比賽暨敬老聯歡晚宴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另見區內旅行</t>
    </r>
    <r>
      <rPr>
        <sz val="12"/>
        <rFont val="Times New Roman"/>
        <family val="1"/>
      </rPr>
      <t>050378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5,000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</si>
  <si>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7,033.33
(9,558)</t>
  </si>
  <si>
    <t>0
(10,420)</t>
  </si>
  <si>
    <r>
      <t xml:space="preserve">東區弱智兒童海洋公園一日遊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另見指定賀節</t>
    </r>
    <r>
      <rPr>
        <sz val="12"/>
        <rFont val="Times New Roman"/>
        <family val="1"/>
      </rPr>
      <t>050315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20,770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</si>
  <si>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0
(23,595)</t>
  </si>
  <si>
    <t>0
(2,000)</t>
  </si>
  <si>
    <t>326,253
(119,858)</t>
  </si>
  <si>
    <t>0
(24,750)</t>
  </si>
  <si>
    <t>英皇道嘉信大廈業主立案法團</t>
  </si>
  <si>
    <r>
      <t>*</t>
    </r>
    <r>
      <rPr>
        <sz val="12"/>
        <rFont val="細明體"/>
        <family val="3"/>
      </rPr>
      <t>首次申請</t>
    </r>
  </si>
  <si>
    <t>筲箕灣農業工商聯會有限公司</t>
  </si>
  <si>
    <t>柴灣區街坊福利會有限公司</t>
  </si>
  <si>
    <t>香港潮僑公益協進會有限公司</t>
  </si>
  <si>
    <t>石獅市華僑中學旅港校友會</t>
  </si>
  <si>
    <t>福州大學香港校友會有限公司</t>
  </si>
  <si>
    <t>香港東區家長教師會聯會</t>
  </si>
  <si>
    <t>聖雅閣福群會青萌柴灣綜合服務中心</t>
  </si>
  <si>
    <t>香港聖公會主誕堂長者鄰舍中心</t>
  </si>
  <si>
    <t>循道愛華村服務中心社會福利部</t>
  </si>
  <si>
    <t>香港泉州慈善促進總會有限公司</t>
  </si>
  <si>
    <r>
      <t xml:space="preserve">    * </t>
    </r>
    <r>
      <rPr>
        <sz val="12"/>
        <rFont val="新細明體"/>
        <family val="0"/>
      </rPr>
      <t>附帶條件為該社申請發還撥款的總額不得多於全年撥款額分配上限，即</t>
    </r>
    <r>
      <rPr>
        <sz val="12"/>
        <rFont val="Times New Roman"/>
        <family val="1"/>
      </rPr>
      <t>54,000</t>
    </r>
    <r>
      <rPr>
        <sz val="12"/>
        <rFont val="新細明體"/>
        <family val="0"/>
      </rPr>
      <t>元。</t>
    </r>
  </si>
  <si>
    <t>14,120 *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</si>
</sst>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&quot;$&quot;#,##0.00_);[Red]\(&quot;$&quot;#,##0.00\)"/>
    <numFmt numFmtId="215" formatCode="0.00_);\(0.00\)"/>
    <numFmt numFmtId="216" formatCode="#,##0.00_);\(#,##0.00\)"/>
    <numFmt numFmtId="217" formatCode="#,##0.0_);\(#,##0.0\)"/>
    <numFmt numFmtId="218" formatCode="dd/m/yyyy"/>
    <numFmt numFmtId="219" formatCode="d/mm/yyyy"/>
    <numFmt numFmtId="220" formatCode="dd/\nm/yyyy"/>
  </numFmts>
  <fonts count="8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17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89" fontId="1" fillId="0" borderId="0" xfId="0" applyNumberFormat="1" applyFont="1" applyBorder="1" applyAlignment="1">
      <alignment horizontal="right" wrapText="1"/>
    </xf>
    <xf numFmtId="49" fontId="0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quotePrefix="1">
      <alignment horizontal="center" wrapText="1"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6" xfId="0" applyFont="1" applyBorder="1" applyAlignment="1">
      <alignment horizontal="right" wrapText="1"/>
    </xf>
    <xf numFmtId="0" fontId="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93" fontId="1" fillId="0" borderId="7" xfId="0" applyNumberFormat="1" applyFont="1" applyBorder="1" applyAlignment="1">
      <alignment horizontal="right" wrapText="1"/>
    </xf>
    <xf numFmtId="0" fontId="0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89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49" fontId="1" fillId="0" borderId="0" xfId="0" applyNumberFormat="1" applyFont="1" applyAlignment="1">
      <alignment horizontal="justify"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178" fontId="0" fillId="0" borderId="5" xfId="0" applyNumberFormat="1" applyFont="1" applyBorder="1" applyAlignment="1">
      <alignment horizontal="center" wrapText="1"/>
    </xf>
    <xf numFmtId="189" fontId="0" fillId="0" borderId="5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5" xfId="0" applyFont="1" applyFill="1" applyBorder="1" applyAlignment="1">
      <alignment horizontal="centerContinuous" wrapText="1"/>
    </xf>
    <xf numFmtId="0" fontId="0" fillId="0" borderId="0" xfId="0" applyFont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1" fillId="0" borderId="1" xfId="0" applyFont="1" applyBorder="1" applyAlignment="1" quotePrefix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 quotePrefix="1">
      <alignment horizontal="centerContinuous" wrapText="1"/>
    </xf>
    <xf numFmtId="0" fontId="6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5" xfId="0" applyNumberFormat="1" applyFont="1" applyBorder="1" applyAlignment="1">
      <alignment horizontal="left" wrapText="1"/>
    </xf>
    <xf numFmtId="189" fontId="1" fillId="0" borderId="5" xfId="0" applyNumberFormat="1" applyFont="1" applyBorder="1" applyAlignment="1" quotePrefix="1">
      <alignment horizontal="right" wrapText="1"/>
    </xf>
    <xf numFmtId="0" fontId="1" fillId="0" borderId="5" xfId="0" applyFont="1" applyFill="1" applyBorder="1" applyAlignment="1" quotePrefix="1">
      <alignment horizontal="centerContinuous" wrapText="1"/>
    </xf>
    <xf numFmtId="178" fontId="0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1" fillId="0" borderId="5" xfId="0" applyFont="1" applyBorder="1" applyAlignment="1" quotePrefix="1">
      <alignment horizontal="center" wrapText="1"/>
    </xf>
    <xf numFmtId="0" fontId="0" fillId="0" borderId="5" xfId="0" applyBorder="1" applyAlignment="1">
      <alignment horizontal="left" wrapText="1"/>
    </xf>
    <xf numFmtId="0" fontId="1" fillId="0" borderId="5" xfId="0" applyFont="1" applyFill="1" applyBorder="1" applyAlignment="1" quotePrefix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left" wrapText="1"/>
    </xf>
    <xf numFmtId="189" fontId="1" fillId="0" borderId="5" xfId="0" applyNumberFormat="1" applyFont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Border="1" applyAlignment="1" quotePrefix="1">
      <alignment horizontal="left" wrapText="1"/>
    </xf>
    <xf numFmtId="178" fontId="1" fillId="0" borderId="5" xfId="0" applyNumberFormat="1" applyFont="1" applyBorder="1" applyAlignment="1">
      <alignment horizontal="center" wrapText="1"/>
    </xf>
    <xf numFmtId="0" fontId="1" fillId="0" borderId="9" xfId="0" applyFont="1" applyBorder="1" applyAlignment="1" quotePrefix="1">
      <alignment horizontal="left" wrapText="1"/>
    </xf>
    <xf numFmtId="0" fontId="0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0" xfId="0" applyFont="1" applyFill="1" applyBorder="1" applyAlignment="1" quotePrefix="1">
      <alignment horizontal="centerContinuous" wrapText="1"/>
    </xf>
    <xf numFmtId="49" fontId="1" fillId="0" borderId="9" xfId="0" applyNumberFormat="1" applyFont="1" applyBorder="1" applyAlignment="1" quotePrefix="1">
      <alignment horizontal="left" wrapText="1"/>
    </xf>
    <xf numFmtId="0" fontId="0" fillId="0" borderId="5" xfId="0" applyFont="1" applyBorder="1" applyAlignment="1">
      <alignment horizontal="left"/>
    </xf>
    <xf numFmtId="178" fontId="1" fillId="0" borderId="5" xfId="0" applyNumberFormat="1" applyFont="1" applyBorder="1" applyAlignment="1" quotePrefix="1">
      <alignment horizontal="center" wrapText="1"/>
    </xf>
    <xf numFmtId="0" fontId="0" fillId="0" borderId="1" xfId="0" applyFont="1" applyBorder="1" applyAlignment="1">
      <alignment horizontal="left"/>
    </xf>
    <xf numFmtId="189" fontId="1" fillId="0" borderId="1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right" wrapText="1"/>
    </xf>
    <xf numFmtId="178" fontId="1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>
      <alignment horizontal="left"/>
    </xf>
    <xf numFmtId="189" fontId="1" fillId="0" borderId="11" xfId="0" applyNumberFormat="1" applyFont="1" applyBorder="1" applyAlignment="1">
      <alignment horizontal="right" wrapText="1"/>
    </xf>
    <xf numFmtId="189" fontId="1" fillId="0" borderId="11" xfId="0" applyNumberFormat="1" applyFont="1" applyBorder="1" applyAlignment="1" quotePrefix="1">
      <alignment horizontal="right" wrapText="1"/>
    </xf>
    <xf numFmtId="3" fontId="1" fillId="0" borderId="1" xfId="0" applyNumberFormat="1" applyFont="1" applyBorder="1" applyAlignment="1" quotePrefix="1">
      <alignment horizontal="center" wrapText="1"/>
    </xf>
    <xf numFmtId="178" fontId="1" fillId="0" borderId="5" xfId="0" applyNumberFormat="1" applyFont="1" applyBorder="1" applyAlignment="1">
      <alignment horizontal="center" wrapText="1"/>
    </xf>
    <xf numFmtId="178" fontId="1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0" fillId="0" borderId="1" xfId="0" applyNumberFormat="1" applyFont="1" applyBorder="1" applyAlignment="1">
      <alignment horizontal="center" wrapText="1"/>
    </xf>
    <xf numFmtId="178" fontId="3" fillId="0" borderId="12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0" fillId="0" borderId="5" xfId="0" applyNumberFormat="1" applyFont="1" applyBorder="1" applyAlignment="1">
      <alignment horizontal="center" wrapText="1"/>
    </xf>
    <xf numFmtId="178" fontId="1" fillId="0" borderId="5" xfId="0" applyNumberFormat="1" applyFont="1" applyBorder="1" applyAlignment="1" quotePrefix="1">
      <alignment horizontal="center" wrapText="1"/>
    </xf>
    <xf numFmtId="178" fontId="1" fillId="0" borderId="1" xfId="0" applyNumberFormat="1" applyFont="1" applyBorder="1" applyAlignment="1" quotePrefix="1">
      <alignment horizontal="center" wrapText="1"/>
    </xf>
    <xf numFmtId="178" fontId="1" fillId="0" borderId="1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0" fillId="0" borderId="0" xfId="0" applyNumberFormat="1" applyAlignment="1">
      <alignment horizontal="right"/>
    </xf>
    <xf numFmtId="0" fontId="0" fillId="0" borderId="1" xfId="0" applyFont="1" applyFill="1" applyBorder="1" applyAlignment="1">
      <alignment horizontal="centerContinuous" wrapText="1"/>
    </xf>
    <xf numFmtId="189" fontId="0" fillId="0" borderId="0" xfId="0" applyNumberFormat="1" applyAlignment="1">
      <alignment/>
    </xf>
    <xf numFmtId="189" fontId="1" fillId="0" borderId="10" xfId="0" applyNumberFormat="1" applyFont="1" applyBorder="1" applyAlignment="1" quotePrefix="1">
      <alignment horizontal="right"/>
    </xf>
    <xf numFmtId="178" fontId="0" fillId="0" borderId="5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178" fontId="0" fillId="0" borderId="0" xfId="0" applyNumberFormat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4" xfId="0" applyFont="1" applyBorder="1" applyAlignment="1" quotePrefix="1">
      <alignment horizontal="center" wrapText="1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178" fontId="1" fillId="0" borderId="13" xfId="0" applyNumberFormat="1" applyFont="1" applyBorder="1" applyAlignment="1" quotePrefix="1">
      <alignment horizontal="center" wrapText="1"/>
    </xf>
    <xf numFmtId="189" fontId="1" fillId="0" borderId="13" xfId="0" applyNumberFormat="1" applyFont="1" applyBorder="1" applyAlignment="1" quotePrefix="1">
      <alignment horizontal="right" wrapText="1"/>
    </xf>
    <xf numFmtId="0" fontId="1" fillId="0" borderId="13" xfId="0" applyFont="1" applyFill="1" applyBorder="1" applyAlignment="1" quotePrefix="1">
      <alignment horizontal="center" wrapText="1"/>
    </xf>
    <xf numFmtId="0" fontId="1" fillId="0" borderId="15" xfId="0" applyFont="1" applyBorder="1" applyAlignment="1" quotePrefix="1">
      <alignment horizontal="center" wrapText="1"/>
    </xf>
    <xf numFmtId="0" fontId="0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178" fontId="1" fillId="0" borderId="15" xfId="0" applyNumberFormat="1" applyFont="1" applyBorder="1" applyAlignment="1">
      <alignment horizontal="center" wrapText="1"/>
    </xf>
    <xf numFmtId="189" fontId="1" fillId="0" borderId="15" xfId="0" applyNumberFormat="1" applyFont="1" applyBorder="1" applyAlignment="1" quotePrefix="1">
      <alignment horizontal="right" wrapText="1"/>
    </xf>
    <xf numFmtId="189" fontId="1" fillId="0" borderId="15" xfId="0" applyNumberFormat="1" applyFont="1" applyBorder="1" applyAlignment="1">
      <alignment horizontal="right" wrapText="1"/>
    </xf>
    <xf numFmtId="0" fontId="1" fillId="0" borderId="15" xfId="0" applyFont="1" applyFill="1" applyBorder="1" applyAlignment="1" quotePrefix="1">
      <alignment horizontal="center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58"/>
  <sheetViews>
    <sheetView view="pageBreakPreview" zoomScale="75" zoomScaleSheetLayoutView="75" workbookViewId="0" topLeftCell="A1">
      <pane ySplit="1" topLeftCell="BM2" activePane="bottomLeft" state="frozen"/>
      <selection pane="topLeft" activeCell="F5" sqref="F5"/>
      <selection pane="bottomLeft" activeCell="K8" sqref="K8"/>
    </sheetView>
  </sheetViews>
  <sheetFormatPr defaultColWidth="9.00390625" defaultRowHeight="33" customHeight="1"/>
  <cols>
    <col min="1" max="1" width="5.875" style="1" customWidth="1"/>
    <col min="2" max="2" width="2.50390625" style="37" customWidth="1"/>
    <col min="3" max="3" width="11.125" style="1" customWidth="1"/>
    <col min="4" max="4" width="30.75390625" style="1" customWidth="1"/>
    <col min="5" max="5" width="16.50390625" style="1" customWidth="1"/>
    <col min="6" max="6" width="24.00390625" style="16" hidden="1" customWidth="1"/>
    <col min="7" max="7" width="11.625" style="18" hidden="1" customWidth="1"/>
    <col min="8" max="8" width="10.25390625" style="13" hidden="1" customWidth="1"/>
    <col min="9" max="10" width="10.50390625" style="11" hidden="1" customWidth="1"/>
    <col min="11" max="11" width="37.625" style="59" customWidth="1"/>
    <col min="12" max="12" width="13.50390625" style="122" customWidth="1"/>
    <col min="13" max="13" width="11.75390625" style="56" customWidth="1"/>
    <col min="14" max="14" width="10.50390625" style="57" customWidth="1"/>
    <col min="15" max="15" width="5.75390625" style="5" customWidth="1"/>
    <col min="16" max="16384" width="9.00390625" style="5" customWidth="1"/>
  </cols>
  <sheetData>
    <row r="1" spans="1:15" ht="64.5" customHeight="1">
      <c r="A1" s="51" t="s">
        <v>0</v>
      </c>
      <c r="B1" s="50" t="s">
        <v>13</v>
      </c>
      <c r="C1" s="61" t="s">
        <v>394</v>
      </c>
      <c r="D1" s="62" t="s">
        <v>1</v>
      </c>
      <c r="E1" s="3" t="s">
        <v>386</v>
      </c>
      <c r="F1" s="62" t="s">
        <v>4</v>
      </c>
      <c r="G1" s="63" t="s">
        <v>5</v>
      </c>
      <c r="H1" s="64" t="s">
        <v>2</v>
      </c>
      <c r="I1" s="65" t="s">
        <v>5</v>
      </c>
      <c r="J1" s="66" t="s">
        <v>5</v>
      </c>
      <c r="K1" s="65" t="s">
        <v>4</v>
      </c>
      <c r="L1" s="120" t="s">
        <v>5</v>
      </c>
      <c r="M1" s="141" t="s">
        <v>3</v>
      </c>
      <c r="N1" s="141" t="s">
        <v>387</v>
      </c>
      <c r="O1" s="69" t="s">
        <v>6</v>
      </c>
    </row>
    <row r="2" spans="1:15" ht="42.75" customHeight="1">
      <c r="A2" s="117">
        <v>1</v>
      </c>
      <c r="B2" s="79"/>
      <c r="C2" s="75" t="s">
        <v>26</v>
      </c>
      <c r="D2" s="80" t="s">
        <v>27</v>
      </c>
      <c r="E2" s="3" t="s">
        <v>28</v>
      </c>
      <c r="F2" s="67"/>
      <c r="G2" s="88"/>
      <c r="H2" s="68"/>
      <c r="I2" s="65"/>
      <c r="J2" s="65"/>
      <c r="K2" s="77" t="s">
        <v>29</v>
      </c>
      <c r="L2" s="119" t="s">
        <v>21</v>
      </c>
      <c r="M2" s="58">
        <v>5400</v>
      </c>
      <c r="N2" s="58">
        <v>5400</v>
      </c>
      <c r="O2" s="78">
        <v>144</v>
      </c>
    </row>
    <row r="3" spans="1:15" ht="39.75" customHeight="1">
      <c r="A3" s="117">
        <v>2</v>
      </c>
      <c r="B3" s="79"/>
      <c r="C3" s="75" t="s">
        <v>36</v>
      </c>
      <c r="D3" s="80" t="s">
        <v>37</v>
      </c>
      <c r="E3" s="3" t="s">
        <v>28</v>
      </c>
      <c r="F3" s="67"/>
      <c r="G3" s="88"/>
      <c r="H3" s="68"/>
      <c r="I3" s="65"/>
      <c r="J3" s="65"/>
      <c r="K3" s="77" t="s">
        <v>20</v>
      </c>
      <c r="L3" s="119" t="s">
        <v>38</v>
      </c>
      <c r="M3" s="58">
        <v>5400</v>
      </c>
      <c r="N3" s="58">
        <v>5400</v>
      </c>
      <c r="O3" s="78">
        <v>330</v>
      </c>
    </row>
    <row r="4" spans="1:15" ht="42" customHeight="1">
      <c r="A4" s="117">
        <v>3</v>
      </c>
      <c r="B4" s="79"/>
      <c r="C4" s="75" t="s">
        <v>50</v>
      </c>
      <c r="D4" s="80" t="s">
        <v>51</v>
      </c>
      <c r="E4" s="3" t="s">
        <v>28</v>
      </c>
      <c r="F4" s="67"/>
      <c r="G4" s="88"/>
      <c r="H4" s="68"/>
      <c r="I4" s="65"/>
      <c r="J4" s="65"/>
      <c r="K4" s="77" t="s">
        <v>52</v>
      </c>
      <c r="L4" s="119" t="s">
        <v>53</v>
      </c>
      <c r="M4" s="58">
        <v>5400</v>
      </c>
      <c r="N4" s="58">
        <v>5400</v>
      </c>
      <c r="O4" s="78">
        <v>120</v>
      </c>
    </row>
    <row r="5" spans="1:15" ht="73.5" customHeight="1">
      <c r="A5" s="117">
        <v>4</v>
      </c>
      <c r="B5" s="79"/>
      <c r="C5" s="75" t="s">
        <v>56</v>
      </c>
      <c r="D5" s="80" t="s">
        <v>57</v>
      </c>
      <c r="E5" s="3" t="s">
        <v>28</v>
      </c>
      <c r="F5" s="67"/>
      <c r="G5" s="88"/>
      <c r="H5" s="68"/>
      <c r="I5" s="65"/>
      <c r="J5" s="65"/>
      <c r="K5" s="77" t="s">
        <v>58</v>
      </c>
      <c r="L5" s="119" t="s">
        <v>59</v>
      </c>
      <c r="M5" s="58">
        <v>5400</v>
      </c>
      <c r="N5" s="58">
        <v>5400</v>
      </c>
      <c r="O5" s="78">
        <v>298</v>
      </c>
    </row>
    <row r="6" spans="1:15" ht="47.25" customHeight="1">
      <c r="A6" s="117">
        <v>5</v>
      </c>
      <c r="B6" s="79"/>
      <c r="C6" s="75" t="s">
        <v>63</v>
      </c>
      <c r="D6" s="80" t="s">
        <v>60</v>
      </c>
      <c r="E6" s="3" t="s">
        <v>392</v>
      </c>
      <c r="F6" s="67"/>
      <c r="G6" s="88"/>
      <c r="H6" s="68"/>
      <c r="I6" s="65"/>
      <c r="J6" s="65"/>
      <c r="K6" s="73" t="s">
        <v>61</v>
      </c>
      <c r="L6" s="119" t="s">
        <v>62</v>
      </c>
      <c r="M6" s="58">
        <v>6000</v>
      </c>
      <c r="N6" s="58">
        <v>5400</v>
      </c>
      <c r="O6" s="78">
        <v>162</v>
      </c>
    </row>
    <row r="7" spans="1:15" ht="37.5" customHeight="1">
      <c r="A7" s="117">
        <v>6</v>
      </c>
      <c r="B7" s="89"/>
      <c r="C7" s="75" t="s">
        <v>65</v>
      </c>
      <c r="D7" s="80" t="s">
        <v>64</v>
      </c>
      <c r="E7" s="3" t="s">
        <v>28</v>
      </c>
      <c r="F7" s="67"/>
      <c r="G7" s="88"/>
      <c r="H7" s="68"/>
      <c r="I7" s="65"/>
      <c r="J7" s="65"/>
      <c r="K7" s="73" t="s">
        <v>66</v>
      </c>
      <c r="L7" s="119" t="s">
        <v>38</v>
      </c>
      <c r="M7" s="58">
        <v>5400</v>
      </c>
      <c r="N7" s="58">
        <v>5400</v>
      </c>
      <c r="O7" s="78">
        <v>250</v>
      </c>
    </row>
    <row r="8" spans="1:15" ht="47.25" customHeight="1">
      <c r="A8" s="117">
        <v>7</v>
      </c>
      <c r="B8" s="89"/>
      <c r="C8" s="75" t="s">
        <v>68</v>
      </c>
      <c r="D8" s="73" t="s">
        <v>67</v>
      </c>
      <c r="E8" s="3" t="s">
        <v>28</v>
      </c>
      <c r="F8" s="67"/>
      <c r="G8" s="88"/>
      <c r="H8" s="68"/>
      <c r="I8" s="65"/>
      <c r="J8" s="65"/>
      <c r="K8" s="73" t="s">
        <v>84</v>
      </c>
      <c r="L8" s="119" t="s">
        <v>21</v>
      </c>
      <c r="M8" s="58">
        <v>5400</v>
      </c>
      <c r="N8" s="58">
        <v>5400</v>
      </c>
      <c r="O8" s="78">
        <v>183</v>
      </c>
    </row>
    <row r="9" spans="1:15" ht="41.25" customHeight="1">
      <c r="A9" s="117">
        <v>8</v>
      </c>
      <c r="B9" s="89"/>
      <c r="C9" s="75" t="s">
        <v>70</v>
      </c>
      <c r="D9" s="4" t="s">
        <v>69</v>
      </c>
      <c r="E9" s="3" t="s">
        <v>28</v>
      </c>
      <c r="F9" s="67"/>
      <c r="G9" s="88"/>
      <c r="H9" s="68"/>
      <c r="I9" s="65"/>
      <c r="J9" s="65"/>
      <c r="K9" s="103" t="s">
        <v>71</v>
      </c>
      <c r="L9" s="119" t="s">
        <v>38</v>
      </c>
      <c r="M9" s="58">
        <v>5400</v>
      </c>
      <c r="N9" s="58">
        <v>5400</v>
      </c>
      <c r="O9" s="78">
        <v>150</v>
      </c>
    </row>
    <row r="10" spans="1:15" ht="39" customHeight="1">
      <c r="A10" s="117">
        <v>9</v>
      </c>
      <c r="B10" s="89"/>
      <c r="C10" s="75" t="s">
        <v>72</v>
      </c>
      <c r="D10" s="4" t="s">
        <v>375</v>
      </c>
      <c r="E10" s="3" t="s">
        <v>28</v>
      </c>
      <c r="F10" s="67"/>
      <c r="G10" s="88"/>
      <c r="H10" s="68"/>
      <c r="I10" s="65"/>
      <c r="J10" s="65"/>
      <c r="K10" s="103" t="s">
        <v>73</v>
      </c>
      <c r="L10" s="119" t="s">
        <v>59</v>
      </c>
      <c r="M10" s="58">
        <v>5400</v>
      </c>
      <c r="N10" s="58">
        <v>5400</v>
      </c>
      <c r="O10" s="78">
        <v>144</v>
      </c>
    </row>
    <row r="11" spans="1:15" ht="39" customHeight="1">
      <c r="A11" s="117">
        <v>10</v>
      </c>
      <c r="B11" s="89"/>
      <c r="C11" s="100" t="s">
        <v>74</v>
      </c>
      <c r="D11" s="73" t="s">
        <v>75</v>
      </c>
      <c r="E11" s="3" t="s">
        <v>409</v>
      </c>
      <c r="F11" s="67"/>
      <c r="G11" s="88"/>
      <c r="H11" s="68"/>
      <c r="I11" s="65"/>
      <c r="J11" s="65"/>
      <c r="K11" s="101" t="s">
        <v>77</v>
      </c>
      <c r="L11" s="119" t="s">
        <v>78</v>
      </c>
      <c r="M11" s="58">
        <v>2000</v>
      </c>
      <c r="N11" s="58">
        <v>2000</v>
      </c>
      <c r="O11" s="78">
        <v>60</v>
      </c>
    </row>
    <row r="12" spans="1:15" ht="52.5" customHeight="1">
      <c r="A12" s="117">
        <v>11</v>
      </c>
      <c r="B12" s="89"/>
      <c r="C12" s="100" t="s">
        <v>79</v>
      </c>
      <c r="D12" s="73" t="s">
        <v>363</v>
      </c>
      <c r="E12" s="3" t="s">
        <v>76</v>
      </c>
      <c r="F12" s="67"/>
      <c r="G12" s="88"/>
      <c r="H12" s="68"/>
      <c r="I12" s="65"/>
      <c r="J12" s="65"/>
      <c r="K12" s="101" t="s">
        <v>80</v>
      </c>
      <c r="L12" s="119" t="s">
        <v>59</v>
      </c>
      <c r="M12" s="58">
        <v>5400</v>
      </c>
      <c r="N12" s="58">
        <v>5400</v>
      </c>
      <c r="O12" s="78">
        <v>300</v>
      </c>
    </row>
    <row r="13" spans="1:15" ht="39" customHeight="1">
      <c r="A13" s="117">
        <v>12</v>
      </c>
      <c r="B13" s="89"/>
      <c r="C13" s="100" t="s">
        <v>87</v>
      </c>
      <c r="D13" s="73" t="s">
        <v>85</v>
      </c>
      <c r="E13" s="3" t="s">
        <v>28</v>
      </c>
      <c r="F13" s="67"/>
      <c r="G13" s="88"/>
      <c r="H13" s="68"/>
      <c r="I13" s="65"/>
      <c r="J13" s="65"/>
      <c r="K13" s="73" t="s">
        <v>86</v>
      </c>
      <c r="L13" s="119" t="s">
        <v>25</v>
      </c>
      <c r="M13" s="58">
        <v>5400</v>
      </c>
      <c r="N13" s="58">
        <v>5400</v>
      </c>
      <c r="O13" s="78">
        <v>162</v>
      </c>
    </row>
    <row r="14" spans="1:15" ht="39" customHeight="1">
      <c r="A14" s="117">
        <v>13</v>
      </c>
      <c r="B14" s="36" t="s">
        <v>30</v>
      </c>
      <c r="C14" s="100" t="s">
        <v>88</v>
      </c>
      <c r="D14" s="91" t="s">
        <v>89</v>
      </c>
      <c r="E14" s="3" t="s">
        <v>28</v>
      </c>
      <c r="F14" s="67"/>
      <c r="G14" s="88"/>
      <c r="H14" s="68"/>
      <c r="I14" s="65"/>
      <c r="J14" s="65"/>
      <c r="K14" s="101" t="s">
        <v>90</v>
      </c>
      <c r="L14" s="119" t="s">
        <v>91</v>
      </c>
      <c r="M14" s="58">
        <v>5400</v>
      </c>
      <c r="N14" s="58">
        <v>5400</v>
      </c>
      <c r="O14" s="78">
        <v>206</v>
      </c>
    </row>
    <row r="15" spans="1:15" ht="39" customHeight="1">
      <c r="A15" s="117">
        <v>14</v>
      </c>
      <c r="B15" s="89"/>
      <c r="C15" s="100" t="s">
        <v>94</v>
      </c>
      <c r="D15" s="91" t="s">
        <v>92</v>
      </c>
      <c r="E15" s="3" t="s">
        <v>359</v>
      </c>
      <c r="F15" s="67"/>
      <c r="G15" s="88"/>
      <c r="H15" s="68"/>
      <c r="I15" s="65"/>
      <c r="J15" s="65"/>
      <c r="K15" s="102" t="s">
        <v>93</v>
      </c>
      <c r="L15" s="99">
        <v>38676</v>
      </c>
      <c r="M15" s="58">
        <v>1800</v>
      </c>
      <c r="N15" s="58">
        <v>1800</v>
      </c>
      <c r="O15" s="78">
        <v>59</v>
      </c>
    </row>
    <row r="16" spans="1:15" ht="39" customHeight="1">
      <c r="A16" s="117">
        <v>15</v>
      </c>
      <c r="B16" s="89"/>
      <c r="C16" s="100" t="s">
        <v>108</v>
      </c>
      <c r="D16" s="73" t="s">
        <v>95</v>
      </c>
      <c r="E16" s="3" t="s">
        <v>28</v>
      </c>
      <c r="F16" s="67"/>
      <c r="G16" s="88"/>
      <c r="H16" s="68"/>
      <c r="I16" s="65"/>
      <c r="J16" s="65"/>
      <c r="K16" s="101" t="s">
        <v>96</v>
      </c>
      <c r="L16" s="119" t="s">
        <v>38</v>
      </c>
      <c r="M16" s="58">
        <v>5400</v>
      </c>
      <c r="N16" s="58">
        <v>5400</v>
      </c>
      <c r="O16" s="78">
        <v>144</v>
      </c>
    </row>
    <row r="17" spans="1:15" ht="39" customHeight="1">
      <c r="A17" s="117">
        <v>16</v>
      </c>
      <c r="B17" s="89"/>
      <c r="C17" s="100" t="s">
        <v>107</v>
      </c>
      <c r="D17" s="73" t="s">
        <v>105</v>
      </c>
      <c r="E17" s="3" t="s">
        <v>28</v>
      </c>
      <c r="F17" s="67"/>
      <c r="G17" s="88"/>
      <c r="H17" s="68"/>
      <c r="I17" s="65"/>
      <c r="J17" s="65"/>
      <c r="K17" s="73" t="s">
        <v>106</v>
      </c>
      <c r="L17" s="99">
        <v>38669</v>
      </c>
      <c r="M17" s="58">
        <v>5400</v>
      </c>
      <c r="N17" s="58">
        <v>5400</v>
      </c>
      <c r="O17" s="78">
        <v>144</v>
      </c>
    </row>
    <row r="18" spans="1:15" ht="39" customHeight="1">
      <c r="A18" s="117">
        <v>17</v>
      </c>
      <c r="B18" s="89"/>
      <c r="C18" s="100" t="s">
        <v>109</v>
      </c>
      <c r="D18" s="73" t="s">
        <v>110</v>
      </c>
      <c r="E18" s="3" t="s">
        <v>28</v>
      </c>
      <c r="F18" s="67"/>
      <c r="G18" s="88"/>
      <c r="H18" s="68"/>
      <c r="I18" s="65"/>
      <c r="J18" s="65"/>
      <c r="K18" s="73" t="s">
        <v>20</v>
      </c>
      <c r="L18" s="119" t="s">
        <v>62</v>
      </c>
      <c r="M18" s="58">
        <v>5400</v>
      </c>
      <c r="N18" s="58">
        <v>5400</v>
      </c>
      <c r="O18" s="78">
        <v>144</v>
      </c>
    </row>
    <row r="19" spans="1:15" ht="39" customHeight="1">
      <c r="A19" s="117">
        <v>18</v>
      </c>
      <c r="B19" s="89"/>
      <c r="C19" s="75" t="s">
        <v>111</v>
      </c>
      <c r="D19" s="4" t="s">
        <v>112</v>
      </c>
      <c r="E19" s="3" t="s">
        <v>28</v>
      </c>
      <c r="F19" s="67"/>
      <c r="G19" s="88"/>
      <c r="H19" s="68"/>
      <c r="I19" s="65"/>
      <c r="J19" s="65"/>
      <c r="K19" s="4" t="s">
        <v>113</v>
      </c>
      <c r="L19" s="119">
        <v>38676</v>
      </c>
      <c r="M19" s="58">
        <v>5400</v>
      </c>
      <c r="N19" s="58">
        <v>5400</v>
      </c>
      <c r="O19" s="78">
        <v>165</v>
      </c>
    </row>
    <row r="20" spans="1:15" ht="42" customHeight="1">
      <c r="A20" s="117">
        <v>19</v>
      </c>
      <c r="B20" s="89"/>
      <c r="C20" s="75" t="s">
        <v>114</v>
      </c>
      <c r="D20" s="4" t="s">
        <v>115</v>
      </c>
      <c r="E20" s="3" t="s">
        <v>28</v>
      </c>
      <c r="F20" s="67"/>
      <c r="G20" s="88"/>
      <c r="H20" s="68"/>
      <c r="I20" s="65"/>
      <c r="J20" s="65"/>
      <c r="K20" s="4" t="s">
        <v>116</v>
      </c>
      <c r="L20" s="119">
        <v>38662</v>
      </c>
      <c r="M20" s="58">
        <v>5400</v>
      </c>
      <c r="N20" s="58">
        <v>5400</v>
      </c>
      <c r="O20" s="78">
        <v>144</v>
      </c>
    </row>
    <row r="21" spans="1:15" ht="39" customHeight="1">
      <c r="A21" s="117">
        <v>20</v>
      </c>
      <c r="B21" s="89"/>
      <c r="C21" s="100" t="s">
        <v>122</v>
      </c>
      <c r="D21" s="73" t="s">
        <v>121</v>
      </c>
      <c r="E21" s="3" t="s">
        <v>28</v>
      </c>
      <c r="F21" s="67"/>
      <c r="G21" s="88"/>
      <c r="H21" s="68"/>
      <c r="I21" s="65"/>
      <c r="J21" s="65"/>
      <c r="K21" s="73" t="s">
        <v>123</v>
      </c>
      <c r="L21" s="99">
        <v>38669</v>
      </c>
      <c r="M21" s="58">
        <v>5400</v>
      </c>
      <c r="N21" s="58">
        <v>5400</v>
      </c>
      <c r="O21" s="78">
        <v>120</v>
      </c>
    </row>
    <row r="22" spans="1:15" ht="66.75" customHeight="1">
      <c r="A22" s="117">
        <v>21</v>
      </c>
      <c r="B22" s="89"/>
      <c r="C22" s="75" t="s">
        <v>124</v>
      </c>
      <c r="D22" s="4" t="s">
        <v>127</v>
      </c>
      <c r="E22" s="3" t="s">
        <v>28</v>
      </c>
      <c r="F22" s="67"/>
      <c r="G22" s="88"/>
      <c r="H22" s="68"/>
      <c r="I22" s="65"/>
      <c r="J22" s="65"/>
      <c r="K22" s="4" t="s">
        <v>126</v>
      </c>
      <c r="L22" s="119">
        <v>38676</v>
      </c>
      <c r="M22" s="58">
        <v>5400</v>
      </c>
      <c r="N22" s="58">
        <v>5400</v>
      </c>
      <c r="O22" s="78">
        <v>241</v>
      </c>
    </row>
    <row r="23" spans="1:15" ht="51" customHeight="1">
      <c r="A23" s="117">
        <v>22</v>
      </c>
      <c r="B23" s="89"/>
      <c r="C23" s="100" t="s">
        <v>125</v>
      </c>
      <c r="D23" s="91" t="s">
        <v>129</v>
      </c>
      <c r="E23" s="3" t="s">
        <v>28</v>
      </c>
      <c r="F23" s="67"/>
      <c r="G23" s="88"/>
      <c r="H23" s="68"/>
      <c r="I23" s="65"/>
      <c r="J23" s="65"/>
      <c r="K23" s="101" t="s">
        <v>128</v>
      </c>
      <c r="L23" s="109">
        <v>38697</v>
      </c>
      <c r="M23" s="58">
        <v>5400</v>
      </c>
      <c r="N23" s="58">
        <v>5400</v>
      </c>
      <c r="O23" s="78">
        <v>180</v>
      </c>
    </row>
    <row r="24" spans="1:15" ht="39" customHeight="1">
      <c r="A24" s="117">
        <v>23</v>
      </c>
      <c r="B24" s="89"/>
      <c r="C24" s="100" t="s">
        <v>136</v>
      </c>
      <c r="D24" s="108" t="s">
        <v>134</v>
      </c>
      <c r="E24" s="3" t="s">
        <v>28</v>
      </c>
      <c r="F24" s="67"/>
      <c r="G24" s="88"/>
      <c r="H24" s="68"/>
      <c r="I24" s="65"/>
      <c r="J24" s="65"/>
      <c r="K24" s="73" t="s">
        <v>135</v>
      </c>
      <c r="L24" s="109">
        <v>38683</v>
      </c>
      <c r="M24" s="58">
        <v>5400</v>
      </c>
      <c r="N24" s="58">
        <v>5400</v>
      </c>
      <c r="O24" s="78">
        <v>150</v>
      </c>
    </row>
    <row r="25" spans="1:15" ht="50.25" customHeight="1">
      <c r="A25" s="117">
        <v>24</v>
      </c>
      <c r="B25" s="36" t="s">
        <v>156</v>
      </c>
      <c r="C25" s="100" t="s">
        <v>137</v>
      </c>
      <c r="D25" s="108" t="s">
        <v>138</v>
      </c>
      <c r="E25" s="3" t="s">
        <v>319</v>
      </c>
      <c r="F25" s="67"/>
      <c r="G25" s="88"/>
      <c r="H25" s="68"/>
      <c r="I25" s="65"/>
      <c r="J25" s="65"/>
      <c r="K25" s="73" t="s">
        <v>139</v>
      </c>
      <c r="L25" s="109">
        <v>38697</v>
      </c>
      <c r="M25" s="58">
        <v>3600</v>
      </c>
      <c r="N25" s="58">
        <v>3600</v>
      </c>
      <c r="O25" s="78">
        <v>126</v>
      </c>
    </row>
    <row r="26" spans="1:15" ht="39" customHeight="1">
      <c r="A26" s="117">
        <v>25</v>
      </c>
      <c r="B26" s="89"/>
      <c r="C26" s="100" t="s">
        <v>153</v>
      </c>
      <c r="D26" s="108" t="s">
        <v>154</v>
      </c>
      <c r="E26" s="3" t="s">
        <v>28</v>
      </c>
      <c r="F26" s="67"/>
      <c r="G26" s="88"/>
      <c r="H26" s="68"/>
      <c r="I26" s="65"/>
      <c r="J26" s="65"/>
      <c r="K26" s="73" t="s">
        <v>155</v>
      </c>
      <c r="L26" s="109">
        <v>38669</v>
      </c>
      <c r="M26" s="58">
        <v>5400</v>
      </c>
      <c r="N26" s="58">
        <v>5400</v>
      </c>
      <c r="O26" s="78">
        <v>156</v>
      </c>
    </row>
    <row r="27" spans="1:15" ht="39" customHeight="1">
      <c r="A27" s="117">
        <v>26</v>
      </c>
      <c r="B27" s="36" t="s">
        <v>156</v>
      </c>
      <c r="C27" s="100" t="s">
        <v>158</v>
      </c>
      <c r="D27" s="108" t="s">
        <v>157</v>
      </c>
      <c r="E27" s="3" t="s">
        <v>28</v>
      </c>
      <c r="F27" s="67"/>
      <c r="G27" s="88"/>
      <c r="H27" s="68"/>
      <c r="I27" s="65"/>
      <c r="J27" s="65"/>
      <c r="K27" s="73" t="s">
        <v>159</v>
      </c>
      <c r="L27" s="109">
        <v>38697</v>
      </c>
      <c r="M27" s="58">
        <v>5400</v>
      </c>
      <c r="N27" s="58">
        <v>5400</v>
      </c>
      <c r="O27" s="78">
        <v>144</v>
      </c>
    </row>
    <row r="28" spans="1:15" ht="39" customHeight="1">
      <c r="A28" s="117">
        <v>27</v>
      </c>
      <c r="B28" s="89"/>
      <c r="C28" s="75" t="s">
        <v>162</v>
      </c>
      <c r="D28" s="110" t="s">
        <v>163</v>
      </c>
      <c r="E28" s="3" t="s">
        <v>28</v>
      </c>
      <c r="F28" s="67"/>
      <c r="G28" s="88"/>
      <c r="H28" s="68"/>
      <c r="I28" s="65"/>
      <c r="J28" s="65"/>
      <c r="K28" s="4" t="s">
        <v>164</v>
      </c>
      <c r="L28" s="113">
        <v>38683</v>
      </c>
      <c r="M28" s="58">
        <v>5400</v>
      </c>
      <c r="N28" s="58">
        <v>5400</v>
      </c>
      <c r="O28" s="78">
        <v>140</v>
      </c>
    </row>
    <row r="29" spans="1:15" ht="39" customHeight="1">
      <c r="A29" s="117">
        <v>28</v>
      </c>
      <c r="B29" s="89"/>
      <c r="C29" s="75" t="s">
        <v>166</v>
      </c>
      <c r="D29" s="110" t="s">
        <v>165</v>
      </c>
      <c r="E29" s="3" t="s">
        <v>319</v>
      </c>
      <c r="F29" s="67"/>
      <c r="G29" s="88"/>
      <c r="H29" s="68"/>
      <c r="I29" s="65"/>
      <c r="J29" s="65"/>
      <c r="K29" s="4" t="s">
        <v>167</v>
      </c>
      <c r="L29" s="113">
        <v>38676</v>
      </c>
      <c r="M29" s="58">
        <v>3600</v>
      </c>
      <c r="N29" s="58">
        <v>3600</v>
      </c>
      <c r="O29" s="78">
        <v>122</v>
      </c>
    </row>
    <row r="30" spans="1:15" ht="39" customHeight="1">
      <c r="A30" s="117">
        <v>29</v>
      </c>
      <c r="B30" s="89"/>
      <c r="C30" s="100" t="s">
        <v>168</v>
      </c>
      <c r="D30" s="108" t="s">
        <v>170</v>
      </c>
      <c r="E30" s="3" t="s">
        <v>28</v>
      </c>
      <c r="F30" s="67"/>
      <c r="G30" s="88"/>
      <c r="H30" s="68"/>
      <c r="I30" s="65"/>
      <c r="J30" s="65"/>
      <c r="K30" s="73" t="s">
        <v>171</v>
      </c>
      <c r="L30" s="109">
        <v>38676</v>
      </c>
      <c r="M30" s="58">
        <v>5400</v>
      </c>
      <c r="N30" s="58">
        <v>5400</v>
      </c>
      <c r="O30" s="78">
        <v>162</v>
      </c>
    </row>
    <row r="31" spans="1:15" ht="39" customHeight="1">
      <c r="A31" s="117">
        <v>30</v>
      </c>
      <c r="B31" s="89"/>
      <c r="C31" s="100" t="s">
        <v>169</v>
      </c>
      <c r="D31" s="108" t="s">
        <v>172</v>
      </c>
      <c r="E31" s="3" t="s">
        <v>28</v>
      </c>
      <c r="F31" s="67"/>
      <c r="G31" s="88"/>
      <c r="H31" s="68"/>
      <c r="I31" s="65"/>
      <c r="J31" s="65"/>
      <c r="K31" s="73" t="s">
        <v>171</v>
      </c>
      <c r="L31" s="109">
        <v>38676</v>
      </c>
      <c r="M31" s="58">
        <v>5400</v>
      </c>
      <c r="N31" s="58">
        <v>5400</v>
      </c>
      <c r="O31" s="78">
        <v>162</v>
      </c>
    </row>
    <row r="32" spans="1:15" ht="39" customHeight="1">
      <c r="A32" s="117">
        <v>31</v>
      </c>
      <c r="B32" s="89"/>
      <c r="C32" s="100" t="s">
        <v>181</v>
      </c>
      <c r="D32" s="108" t="s">
        <v>179</v>
      </c>
      <c r="E32" s="3" t="s">
        <v>28</v>
      </c>
      <c r="F32" s="67"/>
      <c r="G32" s="88"/>
      <c r="H32" s="68"/>
      <c r="I32" s="65"/>
      <c r="J32" s="65"/>
      <c r="K32" s="73" t="s">
        <v>180</v>
      </c>
      <c r="L32" s="109">
        <v>38662</v>
      </c>
      <c r="M32" s="58">
        <v>5400</v>
      </c>
      <c r="N32" s="58">
        <v>5400</v>
      </c>
      <c r="O32" s="78">
        <v>144</v>
      </c>
    </row>
    <row r="33" spans="1:15" ht="48" customHeight="1">
      <c r="A33" s="117">
        <v>32</v>
      </c>
      <c r="B33" s="89"/>
      <c r="C33" s="100" t="s">
        <v>182</v>
      </c>
      <c r="D33" s="73" t="s">
        <v>412</v>
      </c>
      <c r="E33" s="3" t="s">
        <v>76</v>
      </c>
      <c r="F33" s="67"/>
      <c r="G33" s="88"/>
      <c r="H33" s="68"/>
      <c r="I33" s="65"/>
      <c r="J33" s="65"/>
      <c r="K33" s="73" t="s">
        <v>183</v>
      </c>
      <c r="L33" s="109">
        <v>38669</v>
      </c>
      <c r="M33" s="58">
        <v>5400</v>
      </c>
      <c r="N33" s="58">
        <v>5400</v>
      </c>
      <c r="O33" s="78">
        <v>144</v>
      </c>
    </row>
    <row r="34" spans="1:15" ht="44.25" customHeight="1">
      <c r="A34" s="117">
        <v>33</v>
      </c>
      <c r="B34" s="89"/>
      <c r="C34" s="107" t="s">
        <v>246</v>
      </c>
      <c r="D34" s="108" t="s">
        <v>247</v>
      </c>
      <c r="E34" s="3" t="s">
        <v>76</v>
      </c>
      <c r="F34" s="67"/>
      <c r="G34" s="88"/>
      <c r="H34" s="68"/>
      <c r="I34" s="65"/>
      <c r="J34" s="65"/>
      <c r="K34" s="108" t="s">
        <v>248</v>
      </c>
      <c r="L34" s="109">
        <v>38683</v>
      </c>
      <c r="M34" s="58">
        <v>5400</v>
      </c>
      <c r="N34" s="58">
        <v>5400</v>
      </c>
      <c r="O34" s="78">
        <v>180</v>
      </c>
    </row>
    <row r="35" spans="1:15" ht="63.75" customHeight="1">
      <c r="A35" s="117">
        <v>34</v>
      </c>
      <c r="B35" s="89"/>
      <c r="C35" s="100" t="s">
        <v>188</v>
      </c>
      <c r="D35" s="73" t="s">
        <v>367</v>
      </c>
      <c r="E35" s="3" t="s">
        <v>189</v>
      </c>
      <c r="F35" s="67"/>
      <c r="G35" s="88"/>
      <c r="H35" s="68"/>
      <c r="I35" s="65"/>
      <c r="J35" s="65"/>
      <c r="K35" s="73" t="s">
        <v>190</v>
      </c>
      <c r="L35" s="109">
        <v>38697</v>
      </c>
      <c r="M35" s="58">
        <v>5400</v>
      </c>
      <c r="N35" s="58">
        <v>5400</v>
      </c>
      <c r="O35" s="78">
        <v>310</v>
      </c>
    </row>
    <row r="36" spans="1:15" ht="63.75" customHeight="1">
      <c r="A36" s="117">
        <v>35</v>
      </c>
      <c r="B36" s="89"/>
      <c r="C36" s="100" t="s">
        <v>191</v>
      </c>
      <c r="D36" s="73" t="s">
        <v>192</v>
      </c>
      <c r="E36" s="3" t="s">
        <v>193</v>
      </c>
      <c r="F36" s="67"/>
      <c r="G36" s="88"/>
      <c r="H36" s="68"/>
      <c r="I36" s="65"/>
      <c r="J36" s="65"/>
      <c r="K36" s="73" t="s">
        <v>194</v>
      </c>
      <c r="L36" s="109">
        <v>38697</v>
      </c>
      <c r="M36" s="58">
        <v>5400</v>
      </c>
      <c r="N36" s="58">
        <v>5400</v>
      </c>
      <c r="O36" s="78">
        <v>131</v>
      </c>
    </row>
    <row r="37" spans="1:15" ht="45" customHeight="1">
      <c r="A37" s="117">
        <v>36</v>
      </c>
      <c r="B37" s="89"/>
      <c r="C37" s="75" t="s">
        <v>197</v>
      </c>
      <c r="D37" s="110" t="s">
        <v>195</v>
      </c>
      <c r="E37" s="3" t="s">
        <v>198</v>
      </c>
      <c r="F37" s="67"/>
      <c r="G37" s="88"/>
      <c r="H37" s="68"/>
      <c r="I37" s="65"/>
      <c r="J37" s="65"/>
      <c r="K37" s="4" t="s">
        <v>196</v>
      </c>
      <c r="L37" s="113">
        <v>38662</v>
      </c>
      <c r="M37" s="58">
        <v>5400</v>
      </c>
      <c r="N37" s="58">
        <v>5400</v>
      </c>
      <c r="O37" s="78">
        <v>120</v>
      </c>
    </row>
    <row r="38" spans="1:15" ht="60.75" customHeight="1">
      <c r="A38" s="117">
        <v>37</v>
      </c>
      <c r="B38" s="89"/>
      <c r="C38" s="75" t="s">
        <v>206</v>
      </c>
      <c r="D38" s="20" t="s">
        <v>199</v>
      </c>
      <c r="E38" s="3" t="s">
        <v>396</v>
      </c>
      <c r="F38" s="67"/>
      <c r="G38" s="88"/>
      <c r="H38" s="68"/>
      <c r="I38" s="65"/>
      <c r="J38" s="65"/>
      <c r="K38" s="4" t="s">
        <v>397</v>
      </c>
      <c r="L38" s="113">
        <v>38669</v>
      </c>
      <c r="M38" s="58">
        <v>5400</v>
      </c>
      <c r="N38" s="58">
        <v>5400</v>
      </c>
      <c r="O38" s="78">
        <v>144</v>
      </c>
    </row>
    <row r="39" spans="1:15" ht="42" customHeight="1">
      <c r="A39" s="117">
        <v>38</v>
      </c>
      <c r="B39" s="89"/>
      <c r="C39" s="100" t="s">
        <v>205</v>
      </c>
      <c r="D39" s="108" t="s">
        <v>203</v>
      </c>
      <c r="E39" s="3" t="s">
        <v>193</v>
      </c>
      <c r="F39" s="67"/>
      <c r="G39" s="88"/>
      <c r="H39" s="68"/>
      <c r="I39" s="65"/>
      <c r="J39" s="65"/>
      <c r="K39" s="73" t="s">
        <v>204</v>
      </c>
      <c r="L39" s="109">
        <v>38662</v>
      </c>
      <c r="M39" s="58">
        <v>5400</v>
      </c>
      <c r="N39" s="58">
        <v>5400</v>
      </c>
      <c r="O39" s="78">
        <v>192</v>
      </c>
    </row>
    <row r="40" spans="1:15" ht="41.25" customHeight="1">
      <c r="A40" s="117">
        <v>39</v>
      </c>
      <c r="B40" s="89"/>
      <c r="C40" s="100" t="s">
        <v>212</v>
      </c>
      <c r="D40" s="108" t="s">
        <v>210</v>
      </c>
      <c r="E40" s="3" t="s">
        <v>193</v>
      </c>
      <c r="F40" s="67"/>
      <c r="G40" s="88"/>
      <c r="H40" s="68"/>
      <c r="I40" s="65"/>
      <c r="J40" s="65"/>
      <c r="K40" s="73" t="s">
        <v>211</v>
      </c>
      <c r="L40" s="109">
        <v>38676</v>
      </c>
      <c r="M40" s="58">
        <v>5400</v>
      </c>
      <c r="N40" s="58">
        <v>5400</v>
      </c>
      <c r="O40" s="78">
        <v>180</v>
      </c>
    </row>
    <row r="41" spans="1:15" ht="81.75" customHeight="1">
      <c r="A41" s="117">
        <v>40</v>
      </c>
      <c r="B41" s="89"/>
      <c r="C41" s="100" t="s">
        <v>213</v>
      </c>
      <c r="D41" s="91" t="s">
        <v>362</v>
      </c>
      <c r="E41" s="3" t="s">
        <v>214</v>
      </c>
      <c r="F41" s="67"/>
      <c r="G41" s="88"/>
      <c r="H41" s="68"/>
      <c r="I41" s="65"/>
      <c r="J41" s="65"/>
      <c r="K41" s="73" t="s">
        <v>368</v>
      </c>
      <c r="L41" s="109">
        <v>38662</v>
      </c>
      <c r="M41" s="58">
        <v>5400</v>
      </c>
      <c r="N41" s="58">
        <v>5400</v>
      </c>
      <c r="O41" s="78">
        <v>282</v>
      </c>
    </row>
    <row r="42" spans="1:15" ht="65.25" customHeight="1">
      <c r="A42" s="117">
        <v>41</v>
      </c>
      <c r="B42" s="89"/>
      <c r="C42" s="100" t="s">
        <v>244</v>
      </c>
      <c r="D42" s="73" t="s">
        <v>364</v>
      </c>
      <c r="E42" s="3" t="s">
        <v>245</v>
      </c>
      <c r="F42" s="67"/>
      <c r="G42" s="88"/>
      <c r="H42" s="68"/>
      <c r="I42" s="65"/>
      <c r="J42" s="65"/>
      <c r="K42" s="73" t="s">
        <v>243</v>
      </c>
      <c r="L42" s="109">
        <v>38669</v>
      </c>
      <c r="M42" s="58">
        <v>5400</v>
      </c>
      <c r="N42" s="58">
        <v>5400</v>
      </c>
      <c r="O42" s="78">
        <v>153</v>
      </c>
    </row>
    <row r="43" spans="1:15" ht="41.25" customHeight="1">
      <c r="A43" s="117">
        <v>42</v>
      </c>
      <c r="B43" s="89"/>
      <c r="C43" s="100" t="s">
        <v>256</v>
      </c>
      <c r="D43" s="82" t="s">
        <v>18</v>
      </c>
      <c r="E43" s="44" t="s">
        <v>19</v>
      </c>
      <c r="F43" s="62"/>
      <c r="G43" s="63"/>
      <c r="H43" s="64"/>
      <c r="I43" s="83"/>
      <c r="J43" s="84"/>
      <c r="K43" s="85" t="s">
        <v>20</v>
      </c>
      <c r="L43" s="99" t="s">
        <v>25</v>
      </c>
      <c r="M43" s="58">
        <v>5400</v>
      </c>
      <c r="N43" s="58">
        <v>5400</v>
      </c>
      <c r="O43" s="78">
        <v>144</v>
      </c>
    </row>
    <row r="44" spans="1:15" ht="44.25" customHeight="1">
      <c r="A44" s="117">
        <v>43</v>
      </c>
      <c r="B44" s="89"/>
      <c r="C44" s="75" t="s">
        <v>257</v>
      </c>
      <c r="D44" s="110" t="s">
        <v>258</v>
      </c>
      <c r="E44" s="3" t="s">
        <v>28</v>
      </c>
      <c r="F44" s="67"/>
      <c r="G44" s="88"/>
      <c r="H44" s="68"/>
      <c r="I44" s="65"/>
      <c r="J44" s="65"/>
      <c r="K44" s="81" t="s">
        <v>365</v>
      </c>
      <c r="L44" s="113">
        <v>38676</v>
      </c>
      <c r="M44" s="58">
        <v>5400</v>
      </c>
      <c r="N44" s="58">
        <v>5400</v>
      </c>
      <c r="O44" s="78">
        <v>180</v>
      </c>
    </row>
    <row r="45" spans="1:15" ht="58.5" customHeight="1">
      <c r="A45" s="117">
        <v>44</v>
      </c>
      <c r="B45" s="89"/>
      <c r="C45" s="75" t="s">
        <v>259</v>
      </c>
      <c r="D45" s="4" t="s">
        <v>366</v>
      </c>
      <c r="E45" s="3" t="s">
        <v>260</v>
      </c>
      <c r="F45" s="67"/>
      <c r="G45" s="88"/>
      <c r="H45" s="68"/>
      <c r="I45" s="65"/>
      <c r="J45" s="65"/>
      <c r="K45" s="4" t="s">
        <v>261</v>
      </c>
      <c r="L45" s="113">
        <v>38683</v>
      </c>
      <c r="M45" s="58">
        <v>4950</v>
      </c>
      <c r="N45" s="58">
        <v>4950</v>
      </c>
      <c r="O45" s="78">
        <v>110</v>
      </c>
    </row>
    <row r="46" spans="1:15" ht="41.25" customHeight="1">
      <c r="A46" s="117">
        <v>45</v>
      </c>
      <c r="B46" s="89"/>
      <c r="C46" s="100" t="s">
        <v>294</v>
      </c>
      <c r="D46" s="108" t="s">
        <v>295</v>
      </c>
      <c r="E46" s="3" t="s">
        <v>28</v>
      </c>
      <c r="F46" s="67"/>
      <c r="G46" s="88"/>
      <c r="H46" s="68"/>
      <c r="I46" s="65"/>
      <c r="J46" s="65"/>
      <c r="K46" s="73" t="s">
        <v>296</v>
      </c>
      <c r="L46" s="109">
        <v>38683</v>
      </c>
      <c r="M46" s="58">
        <v>5400</v>
      </c>
      <c r="N46" s="58">
        <v>5400</v>
      </c>
      <c r="O46" s="78">
        <v>144</v>
      </c>
    </row>
    <row r="47" spans="1:15" ht="39" customHeight="1">
      <c r="A47" s="117">
        <v>46</v>
      </c>
      <c r="B47" s="89"/>
      <c r="C47" s="75" t="s">
        <v>303</v>
      </c>
      <c r="D47" s="110" t="s">
        <v>304</v>
      </c>
      <c r="E47" s="3" t="s">
        <v>28</v>
      </c>
      <c r="F47" s="67"/>
      <c r="G47" s="88"/>
      <c r="H47" s="68"/>
      <c r="I47" s="65"/>
      <c r="J47" s="65"/>
      <c r="K47" s="4" t="s">
        <v>305</v>
      </c>
      <c r="L47" s="113">
        <v>38676</v>
      </c>
      <c r="M47" s="58">
        <v>5400</v>
      </c>
      <c r="N47" s="58">
        <v>5400</v>
      </c>
      <c r="O47" s="78">
        <v>144</v>
      </c>
    </row>
    <row r="48" spans="1:15" ht="39" customHeight="1">
      <c r="A48" s="117">
        <v>47</v>
      </c>
      <c r="B48" s="89"/>
      <c r="C48" s="107" t="s">
        <v>306</v>
      </c>
      <c r="D48" s="108" t="s">
        <v>307</v>
      </c>
      <c r="E48" s="3" t="s">
        <v>28</v>
      </c>
      <c r="F48" s="67"/>
      <c r="G48" s="88"/>
      <c r="H48" s="68"/>
      <c r="I48" s="65"/>
      <c r="J48" s="65"/>
      <c r="K48" s="73" t="s">
        <v>135</v>
      </c>
      <c r="L48" s="109">
        <v>38683</v>
      </c>
      <c r="M48" s="58">
        <v>5400</v>
      </c>
      <c r="N48" s="58">
        <v>5400</v>
      </c>
      <c r="O48" s="78">
        <v>144</v>
      </c>
    </row>
    <row r="49" spans="1:15" ht="39" customHeight="1">
      <c r="A49" s="117">
        <v>48</v>
      </c>
      <c r="B49" s="36" t="s">
        <v>156</v>
      </c>
      <c r="C49" s="100" t="s">
        <v>313</v>
      </c>
      <c r="D49" s="108" t="s">
        <v>314</v>
      </c>
      <c r="E49" s="3" t="s">
        <v>28</v>
      </c>
      <c r="F49" s="67"/>
      <c r="G49" s="88"/>
      <c r="H49" s="68"/>
      <c r="I49" s="65"/>
      <c r="J49" s="65"/>
      <c r="K49" s="73" t="s">
        <v>315</v>
      </c>
      <c r="L49" s="109">
        <v>38697</v>
      </c>
      <c r="M49" s="58">
        <v>5400</v>
      </c>
      <c r="N49" s="58">
        <v>5400</v>
      </c>
      <c r="O49" s="78">
        <v>144</v>
      </c>
    </row>
    <row r="50" spans="1:15" ht="39" customHeight="1">
      <c r="A50" s="117">
        <v>49</v>
      </c>
      <c r="B50" s="36" t="s">
        <v>156</v>
      </c>
      <c r="C50" s="100" t="s">
        <v>316</v>
      </c>
      <c r="D50" s="108" t="s">
        <v>317</v>
      </c>
      <c r="E50" s="3" t="s">
        <v>319</v>
      </c>
      <c r="F50" s="67"/>
      <c r="G50" s="88"/>
      <c r="H50" s="68"/>
      <c r="I50" s="65"/>
      <c r="J50" s="65"/>
      <c r="K50" s="73" t="s">
        <v>318</v>
      </c>
      <c r="L50" s="109">
        <v>38704</v>
      </c>
      <c r="M50" s="58">
        <v>3600</v>
      </c>
      <c r="N50" s="58">
        <v>3600</v>
      </c>
      <c r="O50" s="78">
        <v>104</v>
      </c>
    </row>
    <row r="51" spans="1:15" ht="48" customHeight="1">
      <c r="A51" s="117">
        <v>50</v>
      </c>
      <c r="B51" s="89"/>
      <c r="C51" s="100" t="s">
        <v>320</v>
      </c>
      <c r="D51" s="108" t="s">
        <v>321</v>
      </c>
      <c r="E51" s="3" t="s">
        <v>319</v>
      </c>
      <c r="F51" s="67"/>
      <c r="G51" s="88"/>
      <c r="H51" s="68"/>
      <c r="I51" s="65"/>
      <c r="J51" s="65"/>
      <c r="K51" s="73" t="s">
        <v>322</v>
      </c>
      <c r="L51" s="109">
        <v>38683</v>
      </c>
      <c r="M51" s="58">
        <v>3600</v>
      </c>
      <c r="N51" s="58">
        <v>3600</v>
      </c>
      <c r="O51" s="78">
        <v>100</v>
      </c>
    </row>
    <row r="52" spans="1:15" ht="39.75" customHeight="1">
      <c r="A52" s="117">
        <v>51</v>
      </c>
      <c r="B52" s="89"/>
      <c r="C52" s="100" t="s">
        <v>323</v>
      </c>
      <c r="D52" s="73" t="s">
        <v>393</v>
      </c>
      <c r="E52" s="3" t="s">
        <v>28</v>
      </c>
      <c r="F52" s="67"/>
      <c r="G52" s="88"/>
      <c r="H52" s="68"/>
      <c r="I52" s="65"/>
      <c r="J52" s="65"/>
      <c r="K52" s="73" t="s">
        <v>324</v>
      </c>
      <c r="L52" s="109">
        <v>38676</v>
      </c>
      <c r="M52" s="58">
        <v>5400</v>
      </c>
      <c r="N52" s="58">
        <v>5400</v>
      </c>
      <c r="O52" s="78">
        <v>156</v>
      </c>
    </row>
    <row r="53" spans="1:15" ht="42" customHeight="1">
      <c r="A53" s="117">
        <v>52</v>
      </c>
      <c r="B53" s="89"/>
      <c r="C53" s="75" t="s">
        <v>338</v>
      </c>
      <c r="D53" s="110" t="s">
        <v>339</v>
      </c>
      <c r="E53" s="3" t="s">
        <v>28</v>
      </c>
      <c r="F53" s="67"/>
      <c r="G53" s="88"/>
      <c r="H53" s="68"/>
      <c r="I53" s="65"/>
      <c r="J53" s="65"/>
      <c r="K53" s="4" t="s">
        <v>340</v>
      </c>
      <c r="L53" s="113">
        <v>38704</v>
      </c>
      <c r="M53" s="58">
        <v>5400</v>
      </c>
      <c r="N53" s="58">
        <v>5400</v>
      </c>
      <c r="O53" s="78">
        <v>168</v>
      </c>
    </row>
    <row r="54" spans="1:15" ht="39.75" customHeight="1">
      <c r="A54" s="117">
        <v>53</v>
      </c>
      <c r="B54" s="89"/>
      <c r="C54" s="75" t="s">
        <v>354</v>
      </c>
      <c r="D54" s="110" t="s">
        <v>355</v>
      </c>
      <c r="E54" s="3" t="s">
        <v>28</v>
      </c>
      <c r="F54" s="67"/>
      <c r="G54" s="88"/>
      <c r="H54" s="68"/>
      <c r="I54" s="65"/>
      <c r="J54" s="65"/>
      <c r="K54" s="4" t="s">
        <v>356</v>
      </c>
      <c r="L54" s="113">
        <v>38669</v>
      </c>
      <c r="M54" s="58">
        <v>5400</v>
      </c>
      <c r="N54" s="58">
        <v>5400</v>
      </c>
      <c r="O54" s="78">
        <v>144</v>
      </c>
    </row>
    <row r="55" spans="1:15" ht="39.75" customHeight="1">
      <c r="A55" s="117">
        <v>54</v>
      </c>
      <c r="B55" s="89"/>
      <c r="C55" s="75" t="s">
        <v>383</v>
      </c>
      <c r="D55" s="20" t="s">
        <v>384</v>
      </c>
      <c r="E55" s="3" t="s">
        <v>28</v>
      </c>
      <c r="F55" s="67"/>
      <c r="G55" s="88"/>
      <c r="H55" s="68"/>
      <c r="I55" s="65"/>
      <c r="J55" s="65"/>
      <c r="K55" s="4" t="s">
        <v>385</v>
      </c>
      <c r="L55" s="119" t="s">
        <v>21</v>
      </c>
      <c r="M55" s="58">
        <v>5400</v>
      </c>
      <c r="N55" s="58">
        <v>5400</v>
      </c>
      <c r="O55" s="78">
        <v>176</v>
      </c>
    </row>
    <row r="56" spans="1:15" ht="46.5" customHeight="1">
      <c r="A56" s="117">
        <v>55</v>
      </c>
      <c r="B56" s="36"/>
      <c r="C56" s="98" t="s">
        <v>357</v>
      </c>
      <c r="D56" s="20" t="s">
        <v>358</v>
      </c>
      <c r="E56" s="3" t="s">
        <v>359</v>
      </c>
      <c r="F56" s="67"/>
      <c r="G56" s="88"/>
      <c r="H56" s="68"/>
      <c r="I56" s="65"/>
      <c r="J56" s="65"/>
      <c r="K56" s="20" t="s">
        <v>360</v>
      </c>
      <c r="L56" s="113">
        <v>38690</v>
      </c>
      <c r="M56" s="58">
        <v>1800</v>
      </c>
      <c r="N56" s="58">
        <v>1800</v>
      </c>
      <c r="O56" s="78">
        <v>52</v>
      </c>
    </row>
    <row r="57" spans="1:15" ht="43.5" customHeight="1">
      <c r="A57" s="140">
        <v>56</v>
      </c>
      <c r="B57" s="36"/>
      <c r="C57" s="98" t="s">
        <v>361</v>
      </c>
      <c r="D57" s="20" t="s">
        <v>369</v>
      </c>
      <c r="E57" s="3" t="s">
        <v>28</v>
      </c>
      <c r="F57" s="67"/>
      <c r="G57" s="88"/>
      <c r="H57" s="68"/>
      <c r="I57" s="65"/>
      <c r="J57" s="65"/>
      <c r="K57" s="20" t="s">
        <v>106</v>
      </c>
      <c r="L57" s="113">
        <v>38721</v>
      </c>
      <c r="M57" s="58">
        <v>5400</v>
      </c>
      <c r="N57" s="58">
        <v>5400</v>
      </c>
      <c r="O57" s="78">
        <v>147</v>
      </c>
    </row>
    <row r="58" spans="1:15" ht="31.5" customHeight="1" thickBot="1">
      <c r="A58" s="156" t="s">
        <v>413</v>
      </c>
      <c r="B58" s="157"/>
      <c r="C58" s="157"/>
      <c r="D58" s="70"/>
      <c r="E58" s="6"/>
      <c r="F58" s="70"/>
      <c r="G58" s="47"/>
      <c r="H58" s="54" t="e">
        <f>SUM(#REF!)</f>
        <v>#REF!</v>
      </c>
      <c r="L58" s="121"/>
      <c r="M58" s="111">
        <f>SUM(M1:M57)</f>
        <v>284750</v>
      </c>
      <c r="N58" s="112">
        <f>SUM(N1:N57)</f>
        <v>284150</v>
      </c>
      <c r="O58" s="8"/>
    </row>
  </sheetData>
  <mergeCells count="1">
    <mergeCell ref="A58:C58"/>
  </mergeCells>
  <printOptions/>
  <pageMargins left="0.1968503937007874" right="0.1968503937007874" top="1.5748031496062993" bottom="0.3937007874015748" header="0.3937007874015748" footer="0.1968503937007874"/>
  <pageSetup horizontalDpi="600" verticalDpi="600" orientation="landscape" paperSize="9" scale="98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Roman,標準"6&amp;"新細明體,標準"日舉行的第十次審核委員會&amp;12
&amp;"Times New Roman,標準""&amp;"新細明體,標準"&amp;13東區區議會社區參與計劃&amp;"Times New Roman,標準""
&amp;"新細明體,標準"&amp;U互助委員會、業主委員會及業主立案法團的旅行活動獲批款額表&amp;R附件二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9"/>
  <sheetViews>
    <sheetView view="pageBreakPreview" zoomScale="75" zoomScaleSheetLayoutView="75" workbookViewId="0" topLeftCell="A1">
      <selection activeCell="F4" sqref="F4"/>
    </sheetView>
  </sheetViews>
  <sheetFormatPr defaultColWidth="9.00390625" defaultRowHeight="33" customHeight="1"/>
  <cols>
    <col min="1" max="1" width="6.00390625" style="1" customWidth="1"/>
    <col min="2" max="2" width="1.75390625" style="37" customWidth="1"/>
    <col min="3" max="3" width="11.875" style="11" customWidth="1"/>
    <col min="4" max="4" width="29.50390625" style="1" customWidth="1"/>
    <col min="5" max="5" width="18.00390625" style="12" customWidth="1"/>
    <col min="6" max="6" width="34.25390625" style="1" customWidth="1"/>
    <col min="7" max="7" width="12.50390625" style="126" customWidth="1"/>
    <col min="8" max="8" width="11.75390625" style="1" customWidth="1"/>
    <col min="9" max="9" width="10.875" style="1" customWidth="1"/>
    <col min="10" max="10" width="7.375" style="12" customWidth="1"/>
    <col min="11" max="16384" width="9.00390625" style="1" customWidth="1"/>
  </cols>
  <sheetData>
    <row r="1" spans="1:11" ht="54.75" customHeight="1">
      <c r="A1" s="24" t="s">
        <v>0</v>
      </c>
      <c r="B1" s="38" t="s">
        <v>13</v>
      </c>
      <c r="C1" s="33" t="s">
        <v>394</v>
      </c>
      <c r="D1" s="17" t="s">
        <v>1</v>
      </c>
      <c r="E1" s="3" t="s">
        <v>386</v>
      </c>
      <c r="F1" s="17" t="s">
        <v>4</v>
      </c>
      <c r="G1" s="123" t="s">
        <v>11</v>
      </c>
      <c r="H1" s="141" t="s">
        <v>388</v>
      </c>
      <c r="I1" s="141" t="s">
        <v>389</v>
      </c>
      <c r="J1" s="23" t="s">
        <v>6</v>
      </c>
      <c r="K1" s="26"/>
    </row>
    <row r="2" spans="1:10" ht="39.75" customHeight="1">
      <c r="A2" s="25">
        <v>1</v>
      </c>
      <c r="B2" s="36"/>
      <c r="C2" s="98" t="s">
        <v>22</v>
      </c>
      <c r="D2" s="43" t="s">
        <v>23</v>
      </c>
      <c r="E2" s="3" t="s">
        <v>411</v>
      </c>
      <c r="F2" s="73" t="s">
        <v>24</v>
      </c>
      <c r="G2" s="99" t="s">
        <v>25</v>
      </c>
      <c r="H2" s="22">
        <v>24982</v>
      </c>
      <c r="I2" s="22">
        <v>24750</v>
      </c>
      <c r="J2" s="27">
        <v>180</v>
      </c>
    </row>
    <row r="3" spans="1:11" ht="60.75" customHeight="1">
      <c r="A3" s="25">
        <v>2</v>
      </c>
      <c r="B3" s="36"/>
      <c r="C3" s="98" t="s">
        <v>39</v>
      </c>
      <c r="D3" s="20" t="s">
        <v>40</v>
      </c>
      <c r="E3" s="3" t="s">
        <v>41</v>
      </c>
      <c r="F3" s="73" t="s">
        <v>398</v>
      </c>
      <c r="G3" s="99">
        <v>38683</v>
      </c>
      <c r="H3" s="9">
        <v>8500</v>
      </c>
      <c r="I3" s="22">
        <v>8500</v>
      </c>
      <c r="J3" s="27">
        <v>250</v>
      </c>
      <c r="K3" s="26"/>
    </row>
    <row r="4" spans="1:11" ht="59.25" customHeight="1">
      <c r="A4" s="93">
        <v>3</v>
      </c>
      <c r="B4" s="94"/>
      <c r="C4" s="95" t="s">
        <v>81</v>
      </c>
      <c r="D4" s="91" t="s">
        <v>82</v>
      </c>
      <c r="E4" s="44" t="s">
        <v>83</v>
      </c>
      <c r="F4" s="73" t="s">
        <v>399</v>
      </c>
      <c r="G4" s="99" t="s">
        <v>21</v>
      </c>
      <c r="H4" s="96">
        <v>3000</v>
      </c>
      <c r="I4" s="22">
        <v>3000</v>
      </c>
      <c r="J4" s="97">
        <v>108</v>
      </c>
      <c r="K4" s="26"/>
    </row>
    <row r="5" spans="1:11" ht="59.25" customHeight="1">
      <c r="A5" s="25">
        <v>4</v>
      </c>
      <c r="B5" s="94"/>
      <c r="C5" s="95" t="s">
        <v>101</v>
      </c>
      <c r="D5" s="91" t="s">
        <v>102</v>
      </c>
      <c r="E5" s="44" t="s">
        <v>103</v>
      </c>
      <c r="F5" s="73" t="s">
        <v>104</v>
      </c>
      <c r="G5" s="99" t="s">
        <v>78</v>
      </c>
      <c r="H5" s="96">
        <v>5400</v>
      </c>
      <c r="I5" s="22">
        <v>5400</v>
      </c>
      <c r="J5" s="97">
        <v>144</v>
      </c>
      <c r="K5" s="26"/>
    </row>
    <row r="6" spans="1:11" ht="57.75" customHeight="1">
      <c r="A6" s="93">
        <v>5</v>
      </c>
      <c r="B6" s="36"/>
      <c r="C6" s="98" t="s">
        <v>117</v>
      </c>
      <c r="D6" s="20" t="s">
        <v>118</v>
      </c>
      <c r="E6" s="3" t="s">
        <v>43</v>
      </c>
      <c r="F6" s="4" t="s">
        <v>119</v>
      </c>
      <c r="G6" s="119" t="s">
        <v>120</v>
      </c>
      <c r="H6" s="9">
        <v>25000</v>
      </c>
      <c r="I6" s="22">
        <v>25000</v>
      </c>
      <c r="J6" s="27">
        <v>300</v>
      </c>
      <c r="K6" s="26"/>
    </row>
    <row r="7" spans="1:11" ht="57.75" customHeight="1">
      <c r="A7" s="25">
        <v>6</v>
      </c>
      <c r="B7" s="36"/>
      <c r="C7" s="107" t="s">
        <v>200</v>
      </c>
      <c r="D7" s="73" t="s">
        <v>414</v>
      </c>
      <c r="E7" s="44" t="s">
        <v>201</v>
      </c>
      <c r="F7" s="73" t="s">
        <v>202</v>
      </c>
      <c r="G7" s="109">
        <v>38669</v>
      </c>
      <c r="H7" s="96">
        <v>4118</v>
      </c>
      <c r="I7" s="22">
        <v>4118</v>
      </c>
      <c r="J7" s="97">
        <v>120</v>
      </c>
      <c r="K7" s="26"/>
    </row>
    <row r="8" spans="1:11" ht="57.75" customHeight="1">
      <c r="A8" s="25">
        <v>7</v>
      </c>
      <c r="B8" s="36"/>
      <c r="C8" s="98" t="s">
        <v>208</v>
      </c>
      <c r="D8" s="114" t="s">
        <v>207</v>
      </c>
      <c r="E8" s="3" t="s">
        <v>370</v>
      </c>
      <c r="F8" s="4" t="s">
        <v>209</v>
      </c>
      <c r="G8" s="113">
        <v>38683</v>
      </c>
      <c r="H8" s="9">
        <v>5000</v>
      </c>
      <c r="I8" s="22">
        <v>5000</v>
      </c>
      <c r="J8" s="27">
        <v>120</v>
      </c>
      <c r="K8" s="26"/>
    </row>
    <row r="9" spans="1:11" ht="57.75" customHeight="1">
      <c r="A9" s="25">
        <v>8</v>
      </c>
      <c r="B9" s="94"/>
      <c r="C9" s="107" t="s">
        <v>252</v>
      </c>
      <c r="D9" s="91" t="s">
        <v>253</v>
      </c>
      <c r="E9" s="44" t="s">
        <v>43</v>
      </c>
      <c r="F9" s="73" t="s">
        <v>254</v>
      </c>
      <c r="G9" s="99" t="s">
        <v>255</v>
      </c>
      <c r="H9" s="96">
        <v>25000</v>
      </c>
      <c r="I9" s="22">
        <v>25000</v>
      </c>
      <c r="J9" s="97">
        <v>516</v>
      </c>
      <c r="K9" s="26"/>
    </row>
    <row r="10" spans="1:11" ht="57.75" customHeight="1">
      <c r="A10" s="93">
        <v>9</v>
      </c>
      <c r="B10" s="94"/>
      <c r="C10" s="107" t="s">
        <v>267</v>
      </c>
      <c r="D10" s="91" t="s">
        <v>415</v>
      </c>
      <c r="E10" s="44" t="s">
        <v>47</v>
      </c>
      <c r="F10" s="73" t="s">
        <v>269</v>
      </c>
      <c r="G10" s="109">
        <v>38669</v>
      </c>
      <c r="H10" s="96">
        <v>14400</v>
      </c>
      <c r="I10" s="22">
        <v>14400</v>
      </c>
      <c r="J10" s="97">
        <v>480</v>
      </c>
      <c r="K10" s="26"/>
    </row>
    <row r="11" spans="1:11" ht="57.75" customHeight="1">
      <c r="A11" s="25">
        <v>10</v>
      </c>
      <c r="B11" s="36"/>
      <c r="C11" s="98" t="s">
        <v>271</v>
      </c>
      <c r="D11" s="114" t="s">
        <v>272</v>
      </c>
      <c r="E11" s="3" t="s">
        <v>43</v>
      </c>
      <c r="F11" s="4" t="s">
        <v>268</v>
      </c>
      <c r="G11" s="113">
        <v>38676</v>
      </c>
      <c r="H11" s="9">
        <v>25000</v>
      </c>
      <c r="I11" s="22">
        <v>25000</v>
      </c>
      <c r="J11" s="27">
        <v>300</v>
      </c>
      <c r="K11" s="26"/>
    </row>
    <row r="12" spans="1:11" ht="53.25" customHeight="1">
      <c r="A12" s="93">
        <v>11</v>
      </c>
      <c r="B12" s="94"/>
      <c r="C12" s="107" t="s">
        <v>273</v>
      </c>
      <c r="D12" s="108" t="s">
        <v>274</v>
      </c>
      <c r="E12" s="44" t="s">
        <v>400</v>
      </c>
      <c r="F12" s="73" t="s">
        <v>96</v>
      </c>
      <c r="G12" s="109">
        <v>38669</v>
      </c>
      <c r="H12" s="96">
        <v>8800</v>
      </c>
      <c r="I12" s="22">
        <v>8640</v>
      </c>
      <c r="J12" s="97">
        <v>192</v>
      </c>
      <c r="K12" s="26"/>
    </row>
    <row r="13" spans="1:11" ht="54.75" customHeight="1">
      <c r="A13" s="25">
        <v>12</v>
      </c>
      <c r="B13" s="36"/>
      <c r="C13" s="98" t="s">
        <v>292</v>
      </c>
      <c r="D13" s="4" t="s">
        <v>416</v>
      </c>
      <c r="E13" s="3" t="s">
        <v>43</v>
      </c>
      <c r="F13" s="4" t="s">
        <v>293</v>
      </c>
      <c r="G13" s="113">
        <v>38697</v>
      </c>
      <c r="H13" s="9">
        <v>25000</v>
      </c>
      <c r="I13" s="22">
        <v>25000</v>
      </c>
      <c r="J13" s="27">
        <v>300</v>
      </c>
      <c r="K13" s="26"/>
    </row>
    <row r="14" spans="1:11" ht="57.75" customHeight="1">
      <c r="A14" s="93">
        <v>13</v>
      </c>
      <c r="B14" s="94"/>
      <c r="C14" s="100" t="s">
        <v>300</v>
      </c>
      <c r="D14" s="108" t="s">
        <v>301</v>
      </c>
      <c r="E14" s="44" t="s">
        <v>299</v>
      </c>
      <c r="F14" s="73" t="s">
        <v>302</v>
      </c>
      <c r="G14" s="109">
        <v>38689</v>
      </c>
      <c r="H14" s="96">
        <v>5000</v>
      </c>
      <c r="I14" s="22">
        <v>5000</v>
      </c>
      <c r="J14" s="97">
        <v>144</v>
      </c>
      <c r="K14" s="26"/>
    </row>
    <row r="15" spans="1:11" ht="44.25" customHeight="1">
      <c r="A15" s="25">
        <v>14</v>
      </c>
      <c r="B15" s="36"/>
      <c r="C15" s="100" t="s">
        <v>335</v>
      </c>
      <c r="D15" s="108" t="s">
        <v>336</v>
      </c>
      <c r="E15" s="44" t="s">
        <v>337</v>
      </c>
      <c r="F15" s="73" t="s">
        <v>371</v>
      </c>
      <c r="G15" s="109">
        <v>38676</v>
      </c>
      <c r="H15" s="86">
        <v>4750</v>
      </c>
      <c r="I15" s="22">
        <v>4750</v>
      </c>
      <c r="J15" s="87">
        <v>144</v>
      </c>
      <c r="K15" s="26"/>
    </row>
    <row r="16" spans="1:11" ht="44.25" customHeight="1">
      <c r="A16" s="25">
        <v>15</v>
      </c>
      <c r="B16" s="36"/>
      <c r="C16" s="75" t="s">
        <v>341</v>
      </c>
      <c r="D16" s="4" t="s">
        <v>417</v>
      </c>
      <c r="E16" s="3" t="s">
        <v>343</v>
      </c>
      <c r="F16" s="4" t="s">
        <v>342</v>
      </c>
      <c r="G16" s="113">
        <v>38662</v>
      </c>
      <c r="H16" s="9">
        <v>15000</v>
      </c>
      <c r="I16" s="22">
        <v>15000</v>
      </c>
      <c r="J16" s="27">
        <v>180</v>
      </c>
      <c r="K16" s="26"/>
    </row>
    <row r="17" spans="1:11" ht="45" customHeight="1">
      <c r="A17" s="3">
        <v>16</v>
      </c>
      <c r="B17" s="36"/>
      <c r="C17" s="75" t="s">
        <v>344</v>
      </c>
      <c r="D17" s="4" t="s">
        <v>418</v>
      </c>
      <c r="E17" s="3" t="s">
        <v>346</v>
      </c>
      <c r="F17" s="4" t="s">
        <v>345</v>
      </c>
      <c r="G17" s="113">
        <v>38683</v>
      </c>
      <c r="H17" s="9">
        <v>25000</v>
      </c>
      <c r="I17" s="22">
        <v>25000</v>
      </c>
      <c r="J17" s="27">
        <v>360</v>
      </c>
      <c r="K17" s="26"/>
    </row>
    <row r="18" spans="1:11" s="60" customFormat="1" ht="31.5" customHeight="1" thickBot="1">
      <c r="A18" s="42"/>
      <c r="B18" s="37"/>
      <c r="C18" s="34"/>
      <c r="D18" s="21"/>
      <c r="E18" s="2"/>
      <c r="F18" s="46"/>
      <c r="G18" s="124"/>
      <c r="H18" s="115">
        <f>SUM(H2:H17)</f>
        <v>223950</v>
      </c>
      <c r="I18" s="115">
        <f>SUM(I2:I17)</f>
        <v>223558</v>
      </c>
      <c r="J18" s="41"/>
      <c r="K18" s="71"/>
    </row>
    <row r="19" spans="1:11" s="5" customFormat="1" ht="44.25" customHeight="1">
      <c r="A19" s="40"/>
      <c r="B19" s="40"/>
      <c r="C19" s="40"/>
      <c r="D19" s="40"/>
      <c r="E19" s="2"/>
      <c r="F19" s="7"/>
      <c r="G19" s="125"/>
      <c r="H19" s="28"/>
      <c r="I19" s="29"/>
      <c r="J19" s="19"/>
      <c r="K19" s="26"/>
    </row>
    <row r="20" spans="1:11" s="5" customFormat="1" ht="42" customHeight="1">
      <c r="A20" s="1"/>
      <c r="B20" s="37"/>
      <c r="C20" s="11"/>
      <c r="D20" s="1"/>
      <c r="E20" s="12"/>
      <c r="F20" s="1"/>
      <c r="G20" s="126"/>
      <c r="H20" s="1"/>
      <c r="I20" s="1"/>
      <c r="J20" s="12"/>
      <c r="K20" s="26"/>
    </row>
    <row r="21" spans="1:11" s="5" customFormat="1" ht="41.25" customHeight="1">
      <c r="A21" s="1"/>
      <c r="B21" s="37"/>
      <c r="C21" s="11"/>
      <c r="D21" s="1"/>
      <c r="E21" s="12"/>
      <c r="F21" s="1"/>
      <c r="G21" s="126"/>
      <c r="H21" s="1"/>
      <c r="I21" s="1"/>
      <c r="J21" s="12"/>
      <c r="K21" s="26"/>
    </row>
    <row r="22" spans="2:11" s="5" customFormat="1" ht="39.75" customHeight="1">
      <c r="B22" s="37"/>
      <c r="C22" s="35"/>
      <c r="D22" s="1"/>
      <c r="E22" s="12"/>
      <c r="F22" s="1"/>
      <c r="G22" s="126"/>
      <c r="H22" s="1"/>
      <c r="I22" s="1"/>
      <c r="J22" s="12"/>
      <c r="K22" s="26"/>
    </row>
    <row r="23" spans="2:11" s="5" customFormat="1" ht="55.5" customHeight="1">
      <c r="B23" s="37"/>
      <c r="C23" s="35"/>
      <c r="D23" s="1"/>
      <c r="E23" s="12"/>
      <c r="F23" s="1"/>
      <c r="G23" s="126"/>
      <c r="H23" s="1"/>
      <c r="I23" s="1"/>
      <c r="J23" s="12"/>
      <c r="K23" s="26"/>
    </row>
    <row r="24" spans="2:11" s="5" customFormat="1" ht="88.5" customHeight="1">
      <c r="B24" s="37"/>
      <c r="C24" s="35"/>
      <c r="D24" s="1"/>
      <c r="E24" s="12"/>
      <c r="F24" s="1"/>
      <c r="G24" s="126"/>
      <c r="H24" s="1"/>
      <c r="I24" s="1"/>
      <c r="J24" s="12"/>
      <c r="K24" s="26"/>
    </row>
    <row r="25" spans="2:11" s="5" customFormat="1" ht="31.5" customHeight="1">
      <c r="B25" s="37"/>
      <c r="C25" s="35"/>
      <c r="D25" s="1"/>
      <c r="E25" s="12"/>
      <c r="F25" s="1"/>
      <c r="G25" s="126"/>
      <c r="H25" s="1"/>
      <c r="I25" s="1"/>
      <c r="J25" s="12"/>
      <c r="K25" s="26"/>
    </row>
    <row r="26" spans="2:11" s="5" customFormat="1" ht="31.5" customHeight="1">
      <c r="B26" s="37"/>
      <c r="C26" s="35"/>
      <c r="D26" s="1"/>
      <c r="E26" s="12"/>
      <c r="F26" s="1"/>
      <c r="G26" s="126"/>
      <c r="H26" s="1"/>
      <c r="I26" s="1"/>
      <c r="J26" s="12"/>
      <c r="K26" s="26"/>
    </row>
    <row r="27" spans="2:11" s="5" customFormat="1" ht="31.5" customHeight="1">
      <c r="B27" s="37"/>
      <c r="C27" s="35"/>
      <c r="D27" s="1"/>
      <c r="E27" s="12"/>
      <c r="F27" s="1"/>
      <c r="G27" s="126"/>
      <c r="H27" s="1"/>
      <c r="I27" s="1"/>
      <c r="J27" s="12"/>
      <c r="K27" s="26"/>
    </row>
    <row r="28" spans="1:3" ht="25.5" customHeight="1">
      <c r="A28" s="5"/>
      <c r="C28" s="35"/>
    </row>
    <row r="29" spans="1:3" ht="29.25" customHeight="1">
      <c r="A29" s="5"/>
      <c r="C29" s="35"/>
    </row>
    <row r="30" spans="1:3" ht="38.25" customHeight="1">
      <c r="A30" s="5"/>
      <c r="C30" s="35"/>
    </row>
    <row r="31" spans="1:3" ht="22.5" customHeight="1">
      <c r="A31" s="5"/>
      <c r="C31" s="35"/>
    </row>
    <row r="32" spans="1:3" ht="33" customHeight="1">
      <c r="A32" s="5"/>
      <c r="C32" s="35"/>
    </row>
    <row r="33" spans="1:3" ht="33" customHeight="1">
      <c r="A33" s="5"/>
      <c r="C33" s="35"/>
    </row>
    <row r="34" spans="1:3" ht="33" customHeight="1">
      <c r="A34" s="5"/>
      <c r="C34" s="35"/>
    </row>
    <row r="39" ht="33" customHeight="1">
      <c r="B39" s="37" t="s">
        <v>12</v>
      </c>
    </row>
  </sheetData>
  <printOptions/>
  <pageMargins left="0.1968503937007874" right="0.1968503937007874" top="1.5748031496062993" bottom="0.23" header="0.33" footer="0.19"/>
  <pageSetup horizontalDpi="600" verticalDpi="600" orientation="landscape" paperSize="9" scale="99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Roman,標準"6&amp;"新細明體,標準"日舉行的第十次審核委員會&amp;12
&amp;"Times New Roman,標準""&amp;"新細明體,標準"&amp;13東區區議會社區參與計劃&amp;"Times New Roman,標準""&amp;"新細明體,標準"
&amp;U區內團體的旅行活動獲批款額表
&amp;R附件二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6.5"/>
  <cols>
    <col min="1" max="1" width="6.125" style="0" customWidth="1"/>
    <col min="2" max="2" width="1.75390625" style="37" customWidth="1"/>
    <col min="3" max="3" width="13.25390625" style="0" customWidth="1"/>
    <col min="4" max="4" width="35.75390625" style="15" customWidth="1"/>
    <col min="5" max="5" width="19.00390625" style="10" customWidth="1"/>
    <col min="6" max="6" width="34.00390625" style="0" customWidth="1"/>
    <col min="7" max="7" width="18.00390625" style="132" customWidth="1"/>
    <col min="8" max="8" width="14.125" style="134" customWidth="1"/>
    <col min="9" max="9" width="11.75390625" style="134" customWidth="1"/>
    <col min="10" max="10" width="8.75390625" style="14" customWidth="1"/>
  </cols>
  <sheetData>
    <row r="1" spans="1:10" ht="49.5" customHeight="1">
      <c r="A1" s="51" t="s">
        <v>0</v>
      </c>
      <c r="B1" s="52" t="s">
        <v>13</v>
      </c>
      <c r="C1" s="72" t="s">
        <v>394</v>
      </c>
      <c r="D1" s="45" t="s">
        <v>1</v>
      </c>
      <c r="E1" s="3" t="s">
        <v>386</v>
      </c>
      <c r="F1" s="45" t="s">
        <v>4</v>
      </c>
      <c r="G1" s="127" t="s">
        <v>5</v>
      </c>
      <c r="H1" s="141" t="s">
        <v>390</v>
      </c>
      <c r="I1" s="141" t="s">
        <v>391</v>
      </c>
      <c r="J1" s="133" t="s">
        <v>6</v>
      </c>
    </row>
    <row r="2" spans="1:10" ht="49.5" customHeight="1">
      <c r="A2" s="51">
        <v>1</v>
      </c>
      <c r="B2" s="52"/>
      <c r="C2" s="100" t="s">
        <v>31</v>
      </c>
      <c r="D2" s="91" t="s">
        <v>32</v>
      </c>
      <c r="E2" s="44" t="s">
        <v>33</v>
      </c>
      <c r="F2" s="73" t="s">
        <v>34</v>
      </c>
      <c r="G2" s="118" t="s">
        <v>35</v>
      </c>
      <c r="H2" s="86">
        <v>18900</v>
      </c>
      <c r="I2" s="86">
        <v>18900</v>
      </c>
      <c r="J2" s="87">
        <v>388</v>
      </c>
    </row>
    <row r="3" spans="1:10" ht="57.75" customHeight="1">
      <c r="A3" s="51">
        <v>2</v>
      </c>
      <c r="B3" s="52"/>
      <c r="C3" s="100" t="s">
        <v>42</v>
      </c>
      <c r="D3" s="73" t="s">
        <v>54</v>
      </c>
      <c r="E3" s="44" t="s">
        <v>43</v>
      </c>
      <c r="F3" s="73" t="s">
        <v>44</v>
      </c>
      <c r="G3" s="118" t="s">
        <v>45</v>
      </c>
      <c r="H3" s="86">
        <v>25000</v>
      </c>
      <c r="I3" s="86">
        <v>25000</v>
      </c>
      <c r="J3" s="87">
        <v>744</v>
      </c>
    </row>
    <row r="4" spans="1:10" ht="54.75" customHeight="1">
      <c r="A4" s="51">
        <v>3</v>
      </c>
      <c r="B4" s="52"/>
      <c r="C4" s="100" t="s">
        <v>46</v>
      </c>
      <c r="D4" s="91" t="s">
        <v>55</v>
      </c>
      <c r="E4" s="44" t="s">
        <v>47</v>
      </c>
      <c r="F4" s="73" t="s">
        <v>48</v>
      </c>
      <c r="G4" s="118" t="s">
        <v>49</v>
      </c>
      <c r="H4" s="86">
        <v>25000</v>
      </c>
      <c r="I4" s="86">
        <v>25000</v>
      </c>
      <c r="J4" s="87">
        <v>744</v>
      </c>
    </row>
    <row r="5" spans="1:10" ht="49.5" customHeight="1">
      <c r="A5" s="51">
        <v>4</v>
      </c>
      <c r="B5" s="52"/>
      <c r="C5" s="100" t="s">
        <v>97</v>
      </c>
      <c r="D5" s="73" t="s">
        <v>98</v>
      </c>
      <c r="E5" s="44" t="s">
        <v>99</v>
      </c>
      <c r="F5" s="73" t="s">
        <v>100</v>
      </c>
      <c r="G5" s="118">
        <v>38663</v>
      </c>
      <c r="H5" s="86">
        <v>16200</v>
      </c>
      <c r="I5" s="86">
        <v>16200</v>
      </c>
      <c r="J5" s="87">
        <v>360</v>
      </c>
    </row>
    <row r="6" spans="1:10" ht="72.75" customHeight="1">
      <c r="A6" s="51">
        <v>5</v>
      </c>
      <c r="B6" s="36"/>
      <c r="C6" s="100" t="s">
        <v>161</v>
      </c>
      <c r="D6" s="73" t="s">
        <v>419</v>
      </c>
      <c r="E6" s="44" t="s">
        <v>47</v>
      </c>
      <c r="F6" s="73" t="s">
        <v>160</v>
      </c>
      <c r="G6" s="128">
        <v>38683</v>
      </c>
      <c r="H6" s="86">
        <v>28850</v>
      </c>
      <c r="I6" s="86">
        <v>25000</v>
      </c>
      <c r="J6" s="87">
        <v>410</v>
      </c>
    </row>
    <row r="7" spans="1:10" ht="72.75" customHeight="1">
      <c r="A7" s="51">
        <v>6</v>
      </c>
      <c r="B7" s="36"/>
      <c r="C7" s="100" t="s">
        <v>249</v>
      </c>
      <c r="D7" s="73" t="s">
        <v>420</v>
      </c>
      <c r="E7" s="44" t="s">
        <v>401</v>
      </c>
      <c r="F7" s="73" t="s">
        <v>250</v>
      </c>
      <c r="G7" s="118" t="s">
        <v>251</v>
      </c>
      <c r="H7" s="86">
        <v>3680</v>
      </c>
      <c r="I7" s="86">
        <v>3640</v>
      </c>
      <c r="J7" s="87">
        <v>290</v>
      </c>
    </row>
    <row r="8" spans="1:10" ht="72.75" customHeight="1">
      <c r="A8" s="17">
        <v>7</v>
      </c>
      <c r="B8" s="36"/>
      <c r="C8" s="75" t="s">
        <v>270</v>
      </c>
      <c r="D8" s="20" t="s">
        <v>415</v>
      </c>
      <c r="E8" s="3" t="s">
        <v>43</v>
      </c>
      <c r="F8" s="4" t="s">
        <v>402</v>
      </c>
      <c r="G8" s="129">
        <v>38730</v>
      </c>
      <c r="H8" s="58">
        <v>10600</v>
      </c>
      <c r="I8" s="58">
        <v>10600</v>
      </c>
      <c r="J8" s="78">
        <v>360</v>
      </c>
    </row>
    <row r="9" spans="1:10" ht="72.75" customHeight="1">
      <c r="A9" s="24">
        <v>8</v>
      </c>
      <c r="B9" s="36"/>
      <c r="C9" s="75" t="s">
        <v>279</v>
      </c>
      <c r="D9" s="110" t="s">
        <v>280</v>
      </c>
      <c r="E9" s="3" t="s">
        <v>403</v>
      </c>
      <c r="F9" s="4" t="s">
        <v>281</v>
      </c>
      <c r="G9" s="130" t="s">
        <v>376</v>
      </c>
      <c r="H9" s="58">
        <v>26160</v>
      </c>
      <c r="I9" s="86">
        <v>25000</v>
      </c>
      <c r="J9" s="78">
        <v>435</v>
      </c>
    </row>
    <row r="10" spans="1:10" ht="70.5" customHeight="1">
      <c r="A10" s="51">
        <v>9</v>
      </c>
      <c r="B10" s="36"/>
      <c r="C10" s="100" t="s">
        <v>297</v>
      </c>
      <c r="D10" s="108" t="s">
        <v>298</v>
      </c>
      <c r="E10" s="44" t="s">
        <v>299</v>
      </c>
      <c r="F10" s="73" t="s">
        <v>404</v>
      </c>
      <c r="G10" s="128">
        <v>38677</v>
      </c>
      <c r="H10" s="86">
        <v>15000</v>
      </c>
      <c r="I10" s="86">
        <v>15000</v>
      </c>
      <c r="J10" s="87">
        <v>276</v>
      </c>
    </row>
    <row r="11" spans="1:10" ht="75.75" customHeight="1">
      <c r="A11" s="51">
        <v>10</v>
      </c>
      <c r="B11" s="36"/>
      <c r="C11" s="100" t="s">
        <v>325</v>
      </c>
      <c r="D11" s="91" t="s">
        <v>421</v>
      </c>
      <c r="E11" s="44" t="s">
        <v>47</v>
      </c>
      <c r="F11" s="73" t="s">
        <v>326</v>
      </c>
      <c r="G11" s="118" t="s">
        <v>17</v>
      </c>
      <c r="H11" s="86">
        <v>34862</v>
      </c>
      <c r="I11" s="86">
        <v>25000</v>
      </c>
      <c r="J11" s="87">
        <v>648</v>
      </c>
    </row>
    <row r="12" spans="1:10" ht="58.5" customHeight="1">
      <c r="A12" s="51">
        <v>11</v>
      </c>
      <c r="B12" s="36"/>
      <c r="C12" s="100" t="s">
        <v>327</v>
      </c>
      <c r="D12" s="108" t="s">
        <v>328</v>
      </c>
      <c r="E12" s="44" t="s">
        <v>372</v>
      </c>
      <c r="F12" s="73" t="s">
        <v>329</v>
      </c>
      <c r="G12" s="128">
        <v>38702</v>
      </c>
      <c r="H12" s="86">
        <v>6000</v>
      </c>
      <c r="I12" s="86">
        <v>6000</v>
      </c>
      <c r="J12" s="87">
        <v>355</v>
      </c>
    </row>
    <row r="13" spans="1:10" ht="58.5" customHeight="1">
      <c r="A13" s="51">
        <v>12</v>
      </c>
      <c r="B13" s="36"/>
      <c r="C13" s="100" t="s">
        <v>330</v>
      </c>
      <c r="D13" s="108" t="s">
        <v>331</v>
      </c>
      <c r="E13" s="44" t="s">
        <v>334</v>
      </c>
      <c r="F13" s="73" t="s">
        <v>332</v>
      </c>
      <c r="G13" s="118" t="s">
        <v>333</v>
      </c>
      <c r="H13" s="86">
        <v>12238</v>
      </c>
      <c r="I13" s="86">
        <v>12238</v>
      </c>
      <c r="J13" s="87">
        <v>60</v>
      </c>
    </row>
    <row r="14" spans="1:10" ht="58.5" customHeight="1">
      <c r="A14" s="51">
        <v>13</v>
      </c>
      <c r="B14" s="36"/>
      <c r="C14" s="75" t="s">
        <v>347</v>
      </c>
      <c r="D14" s="20" t="s">
        <v>422</v>
      </c>
      <c r="E14" s="3" t="s">
        <v>405</v>
      </c>
      <c r="F14" s="4" t="s">
        <v>348</v>
      </c>
      <c r="G14" s="130" t="s">
        <v>349</v>
      </c>
      <c r="H14" s="58">
        <v>9618</v>
      </c>
      <c r="I14" s="86">
        <v>9558</v>
      </c>
      <c r="J14" s="78">
        <v>2510</v>
      </c>
    </row>
    <row r="15" spans="1:10" ht="58.5" customHeight="1">
      <c r="A15" s="24">
        <v>14</v>
      </c>
      <c r="B15" s="36"/>
      <c r="C15" s="75" t="s">
        <v>350</v>
      </c>
      <c r="D15" s="4" t="s">
        <v>373</v>
      </c>
      <c r="E15" s="3" t="s">
        <v>406</v>
      </c>
      <c r="F15" s="4" t="s">
        <v>351</v>
      </c>
      <c r="G15" s="129">
        <v>38662</v>
      </c>
      <c r="H15" s="58">
        <v>15670</v>
      </c>
      <c r="I15" s="58">
        <v>10420</v>
      </c>
      <c r="J15" s="78">
        <v>313</v>
      </c>
    </row>
    <row r="16" spans="1:10" ht="66" customHeight="1">
      <c r="A16" s="17">
        <v>15</v>
      </c>
      <c r="B16" s="36"/>
      <c r="C16" s="75" t="s">
        <v>353</v>
      </c>
      <c r="D16" s="4" t="s">
        <v>423</v>
      </c>
      <c r="E16" s="3" t="s">
        <v>408</v>
      </c>
      <c r="F16" s="4" t="s">
        <v>352</v>
      </c>
      <c r="G16" s="129">
        <v>38662</v>
      </c>
      <c r="H16" s="86">
        <v>28000</v>
      </c>
      <c r="I16" s="86">
        <v>23595</v>
      </c>
      <c r="J16" s="78">
        <v>1060</v>
      </c>
    </row>
    <row r="17" spans="1:10" ht="42" customHeight="1" thickBot="1">
      <c r="A17" s="42"/>
      <c r="B17" s="104"/>
      <c r="C17" s="105"/>
      <c r="D17" s="21"/>
      <c r="E17" s="6"/>
      <c r="F17" s="21"/>
      <c r="G17" s="131"/>
      <c r="H17" s="135">
        <f>SUM(H2:H16)</f>
        <v>275778</v>
      </c>
      <c r="I17" s="135">
        <f>SUM(I2:I16)</f>
        <v>251151</v>
      </c>
      <c r="J17" s="106"/>
    </row>
  </sheetData>
  <printOptions/>
  <pageMargins left="0.1968503937007874" right="0.1968503937007874" top="1.5748031496062993" bottom="0.2755905511811024" header="0.3937007874015748" footer="0.1968503937007874"/>
  <pageSetup horizontalDpi="600" verticalDpi="600" orientation="landscape" paperSize="9" scale="88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Roman,標準"6&amp;"新細明體,標準"日舉行的第十次審核委員會&amp;12
&amp;"Times New Roman,標準""&amp;"新細明體,標準"&amp;13東區區議會社區參與計劃&amp;"Times New Roman,標準""&amp;"新細明體,標準"
&amp;U區內團體的其他活動獲批款額表&amp;R附件二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5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6.5"/>
  <cols>
    <col min="1" max="1" width="6.25390625" style="0" customWidth="1"/>
    <col min="2" max="2" width="12.75390625" style="10" customWidth="1"/>
    <col min="3" max="3" width="30.50390625" style="39" customWidth="1"/>
    <col min="4" max="4" width="16.25390625" style="10" customWidth="1"/>
    <col min="5" max="5" width="34.875" style="39" customWidth="1"/>
    <col min="6" max="6" width="13.875" style="139" customWidth="1"/>
    <col min="7" max="7" width="11.50390625" style="134" customWidth="1"/>
    <col min="8" max="8" width="11.00390625" style="134" customWidth="1"/>
    <col min="9" max="9" width="8.125" style="10" customWidth="1"/>
  </cols>
  <sheetData>
    <row r="1" spans="1:9" ht="64.5">
      <c r="A1" s="45" t="s">
        <v>7</v>
      </c>
      <c r="B1" s="45" t="s">
        <v>395</v>
      </c>
      <c r="C1" s="45" t="s">
        <v>1</v>
      </c>
      <c r="D1" s="3" t="s">
        <v>386</v>
      </c>
      <c r="E1" s="45" t="s">
        <v>8</v>
      </c>
      <c r="F1" s="136" t="s">
        <v>9</v>
      </c>
      <c r="G1" s="141" t="s">
        <v>3</v>
      </c>
      <c r="H1" s="141" t="s">
        <v>387</v>
      </c>
      <c r="I1" s="55" t="s">
        <v>10</v>
      </c>
    </row>
    <row r="2" spans="1:9" ht="49.5" customHeight="1">
      <c r="A2" s="45">
        <v>1</v>
      </c>
      <c r="B2" s="90" t="s">
        <v>14</v>
      </c>
      <c r="C2" s="91" t="s">
        <v>377</v>
      </c>
      <c r="D2" s="44" t="s">
        <v>15</v>
      </c>
      <c r="E2" s="73" t="s">
        <v>16</v>
      </c>
      <c r="F2" s="99" t="s">
        <v>17</v>
      </c>
      <c r="G2" s="86">
        <v>13440</v>
      </c>
      <c r="H2" s="86">
        <v>13440</v>
      </c>
      <c r="I2" s="92">
        <v>1000</v>
      </c>
    </row>
    <row r="3" spans="1:9" ht="63" customHeight="1">
      <c r="A3" s="45">
        <v>2</v>
      </c>
      <c r="B3" s="90" t="s">
        <v>131</v>
      </c>
      <c r="C3" s="108" t="s">
        <v>130</v>
      </c>
      <c r="D3" s="44" t="s">
        <v>132</v>
      </c>
      <c r="E3" s="73" t="s">
        <v>133</v>
      </c>
      <c r="F3" s="109">
        <v>38703</v>
      </c>
      <c r="G3" s="86">
        <v>26000</v>
      </c>
      <c r="H3" s="86">
        <v>26000</v>
      </c>
      <c r="I3" s="92">
        <v>240</v>
      </c>
    </row>
    <row r="4" spans="1:9" ht="45.75" customHeight="1">
      <c r="A4" s="45">
        <v>3</v>
      </c>
      <c r="B4" s="90" t="s">
        <v>140</v>
      </c>
      <c r="C4" s="108" t="s">
        <v>145</v>
      </c>
      <c r="D4" s="44" t="s">
        <v>152</v>
      </c>
      <c r="E4" s="73" t="s">
        <v>407</v>
      </c>
      <c r="F4" s="109">
        <v>38674</v>
      </c>
      <c r="G4" s="86">
        <v>19760</v>
      </c>
      <c r="H4" s="86">
        <v>19760</v>
      </c>
      <c r="I4" s="92">
        <v>320</v>
      </c>
    </row>
    <row r="5" spans="1:9" ht="39.75" customHeight="1">
      <c r="A5" s="45">
        <v>4</v>
      </c>
      <c r="B5" s="90" t="s">
        <v>141</v>
      </c>
      <c r="C5" s="108" t="s">
        <v>145</v>
      </c>
      <c r="D5" s="44" t="s">
        <v>152</v>
      </c>
      <c r="E5" s="73" t="s">
        <v>146</v>
      </c>
      <c r="F5" s="109">
        <v>38682</v>
      </c>
      <c r="G5" s="86">
        <v>5040</v>
      </c>
      <c r="H5" s="86">
        <v>5040</v>
      </c>
      <c r="I5" s="92">
        <v>204</v>
      </c>
    </row>
    <row r="6" spans="1:9" ht="108" customHeight="1">
      <c r="A6" s="45">
        <v>5</v>
      </c>
      <c r="B6" s="90" t="s">
        <v>142</v>
      </c>
      <c r="C6" s="108" t="s">
        <v>145</v>
      </c>
      <c r="D6" s="44" t="s">
        <v>152</v>
      </c>
      <c r="E6" s="73" t="s">
        <v>147</v>
      </c>
      <c r="F6" s="109" t="s">
        <v>148</v>
      </c>
      <c r="G6" s="86">
        <v>5000</v>
      </c>
      <c r="H6" s="86">
        <v>5000</v>
      </c>
      <c r="I6" s="92">
        <v>204</v>
      </c>
    </row>
    <row r="7" spans="1:9" ht="39" customHeight="1">
      <c r="A7" s="45">
        <v>6</v>
      </c>
      <c r="B7" s="90" t="s">
        <v>143</v>
      </c>
      <c r="C7" s="108" t="s">
        <v>145</v>
      </c>
      <c r="D7" s="44" t="s">
        <v>152</v>
      </c>
      <c r="E7" s="73" t="s">
        <v>149</v>
      </c>
      <c r="F7" s="99" t="s">
        <v>150</v>
      </c>
      <c r="G7" s="86">
        <v>8488</v>
      </c>
      <c r="H7" s="86">
        <v>8488</v>
      </c>
      <c r="I7" s="76">
        <v>96</v>
      </c>
    </row>
    <row r="8" spans="1:9" ht="59.25" customHeight="1">
      <c r="A8" s="17">
        <v>7</v>
      </c>
      <c r="B8" s="74" t="s">
        <v>144</v>
      </c>
      <c r="C8" s="110" t="s">
        <v>145</v>
      </c>
      <c r="D8" s="3" t="s">
        <v>152</v>
      </c>
      <c r="E8" s="4" t="s">
        <v>151</v>
      </c>
      <c r="F8" s="113">
        <v>38729</v>
      </c>
      <c r="G8" s="58">
        <v>39120</v>
      </c>
      <c r="H8" s="58">
        <v>39120</v>
      </c>
      <c r="I8" s="76">
        <v>516</v>
      </c>
    </row>
    <row r="9" spans="1:9" ht="56.25" customHeight="1">
      <c r="A9" s="45">
        <v>8</v>
      </c>
      <c r="B9" s="90" t="s">
        <v>174</v>
      </c>
      <c r="C9" s="108" t="s">
        <v>173</v>
      </c>
      <c r="D9" s="44" t="s">
        <v>175</v>
      </c>
      <c r="E9" s="73" t="s">
        <v>176</v>
      </c>
      <c r="F9" s="109">
        <v>38703</v>
      </c>
      <c r="G9" s="58">
        <v>1850</v>
      </c>
      <c r="H9" s="86">
        <v>1850</v>
      </c>
      <c r="I9" s="92">
        <v>80</v>
      </c>
    </row>
    <row r="10" spans="1:9" ht="66.75" customHeight="1">
      <c r="A10" s="45">
        <v>9</v>
      </c>
      <c r="B10" s="90" t="s">
        <v>177</v>
      </c>
      <c r="C10" s="108" t="s">
        <v>173</v>
      </c>
      <c r="D10" s="44" t="s">
        <v>175</v>
      </c>
      <c r="E10" s="73" t="s">
        <v>178</v>
      </c>
      <c r="F10" s="99" t="s">
        <v>78</v>
      </c>
      <c r="G10" s="58">
        <v>22200</v>
      </c>
      <c r="H10" s="86">
        <v>22200</v>
      </c>
      <c r="I10" s="92">
        <v>250</v>
      </c>
    </row>
    <row r="11" spans="1:9" ht="68.25" customHeight="1">
      <c r="A11" s="45">
        <v>10</v>
      </c>
      <c r="B11" s="74" t="s">
        <v>186</v>
      </c>
      <c r="C11" s="108" t="s">
        <v>184</v>
      </c>
      <c r="D11" s="3" t="s">
        <v>187</v>
      </c>
      <c r="E11" s="73" t="s">
        <v>185</v>
      </c>
      <c r="F11" s="109">
        <v>38668</v>
      </c>
      <c r="G11" s="58">
        <v>60580</v>
      </c>
      <c r="H11" s="86">
        <v>60580</v>
      </c>
      <c r="I11" s="76">
        <v>600</v>
      </c>
    </row>
    <row r="12" spans="1:9" ht="51" customHeight="1">
      <c r="A12" s="45">
        <v>11</v>
      </c>
      <c r="B12" s="74" t="s">
        <v>216</v>
      </c>
      <c r="C12" s="108" t="s">
        <v>215</v>
      </c>
      <c r="D12" s="3" t="s">
        <v>217</v>
      </c>
      <c r="E12" s="73" t="s">
        <v>220</v>
      </c>
      <c r="F12" s="109">
        <v>38681</v>
      </c>
      <c r="G12" s="58">
        <v>18000</v>
      </c>
      <c r="H12" s="86">
        <v>18000</v>
      </c>
      <c r="I12" s="76">
        <v>362</v>
      </c>
    </row>
    <row r="13" spans="1:9" ht="54" customHeight="1">
      <c r="A13" s="45">
        <v>12</v>
      </c>
      <c r="B13" s="74" t="s">
        <v>219</v>
      </c>
      <c r="C13" s="110" t="s">
        <v>215</v>
      </c>
      <c r="D13" s="3" t="s">
        <v>217</v>
      </c>
      <c r="E13" s="4" t="s">
        <v>218</v>
      </c>
      <c r="F13" s="113">
        <v>38725</v>
      </c>
      <c r="G13" s="58">
        <v>32000</v>
      </c>
      <c r="H13" s="86">
        <v>32000</v>
      </c>
      <c r="I13" s="76">
        <v>434</v>
      </c>
    </row>
    <row r="14" spans="1:9" ht="88.5" customHeight="1">
      <c r="A14" s="17">
        <v>13</v>
      </c>
      <c r="B14" s="74" t="s">
        <v>221</v>
      </c>
      <c r="C14" s="20" t="s">
        <v>237</v>
      </c>
      <c r="D14" s="3" t="s">
        <v>226</v>
      </c>
      <c r="E14" s="4" t="s">
        <v>227</v>
      </c>
      <c r="F14" s="119" t="s">
        <v>228</v>
      </c>
      <c r="G14" s="58">
        <v>2979</v>
      </c>
      <c r="H14" s="58">
        <v>2979</v>
      </c>
      <c r="I14" s="76">
        <v>28</v>
      </c>
    </row>
    <row r="15" spans="1:9" ht="87.75" customHeight="1">
      <c r="A15" s="45">
        <v>14</v>
      </c>
      <c r="B15" s="74" t="s">
        <v>222</v>
      </c>
      <c r="C15" s="20" t="s">
        <v>237</v>
      </c>
      <c r="D15" s="3" t="s">
        <v>226</v>
      </c>
      <c r="E15" s="4" t="s">
        <v>229</v>
      </c>
      <c r="F15" s="99" t="s">
        <v>231</v>
      </c>
      <c r="G15" s="86">
        <v>1485</v>
      </c>
      <c r="H15" s="86">
        <v>1485</v>
      </c>
      <c r="I15" s="92">
        <v>28</v>
      </c>
    </row>
    <row r="16" spans="1:9" ht="84.75" customHeight="1">
      <c r="A16" s="45">
        <v>15</v>
      </c>
      <c r="B16" s="74" t="s">
        <v>223</v>
      </c>
      <c r="C16" s="20" t="s">
        <v>237</v>
      </c>
      <c r="D16" s="3" t="s">
        <v>226</v>
      </c>
      <c r="E16" s="4" t="s">
        <v>230</v>
      </c>
      <c r="F16" s="99" t="s">
        <v>232</v>
      </c>
      <c r="G16" s="86">
        <v>1485</v>
      </c>
      <c r="H16" s="86">
        <v>1485</v>
      </c>
      <c r="I16" s="92">
        <v>28</v>
      </c>
    </row>
    <row r="17" spans="1:9" ht="84.75" customHeight="1">
      <c r="A17" s="45">
        <v>16</v>
      </c>
      <c r="B17" s="74" t="s">
        <v>224</v>
      </c>
      <c r="C17" s="20" t="s">
        <v>237</v>
      </c>
      <c r="D17" s="3" t="s">
        <v>226</v>
      </c>
      <c r="E17" s="4" t="s">
        <v>233</v>
      </c>
      <c r="F17" s="99" t="s">
        <v>234</v>
      </c>
      <c r="G17" s="86">
        <v>7654</v>
      </c>
      <c r="H17" s="86">
        <v>7654</v>
      </c>
      <c r="I17" s="92">
        <v>96</v>
      </c>
    </row>
    <row r="18" spans="1:9" ht="78.75" customHeight="1">
      <c r="A18" s="45">
        <v>17</v>
      </c>
      <c r="B18" s="74" t="s">
        <v>225</v>
      </c>
      <c r="C18" s="20" t="s">
        <v>378</v>
      </c>
      <c r="D18" s="3" t="s">
        <v>226</v>
      </c>
      <c r="E18" s="4" t="s">
        <v>235</v>
      </c>
      <c r="F18" s="119" t="s">
        <v>236</v>
      </c>
      <c r="G18" s="58">
        <v>20000</v>
      </c>
      <c r="H18" s="86">
        <v>20000</v>
      </c>
      <c r="I18" s="76">
        <v>660</v>
      </c>
    </row>
    <row r="19" spans="1:9" ht="53.25" customHeight="1">
      <c r="A19" s="17">
        <v>18</v>
      </c>
      <c r="B19" s="74" t="s">
        <v>238</v>
      </c>
      <c r="C19" s="4" t="s">
        <v>239</v>
      </c>
      <c r="D19" s="3" t="s">
        <v>240</v>
      </c>
      <c r="E19" s="4" t="s">
        <v>241</v>
      </c>
      <c r="F19" s="119" t="s">
        <v>242</v>
      </c>
      <c r="G19" s="58">
        <v>14120</v>
      </c>
      <c r="H19" s="86" t="s">
        <v>425</v>
      </c>
      <c r="I19" s="76">
        <v>200</v>
      </c>
    </row>
    <row r="20" spans="1:9" ht="19.5" customHeight="1">
      <c r="A20" s="1" t="s">
        <v>424</v>
      </c>
      <c r="B20" s="149"/>
      <c r="C20" s="150"/>
      <c r="D20" s="151"/>
      <c r="E20" s="150"/>
      <c r="F20" s="152"/>
      <c r="G20" s="153"/>
      <c r="H20" s="154"/>
      <c r="I20" s="155"/>
    </row>
    <row r="21" spans="1:9" ht="80.25" customHeight="1">
      <c r="A21" s="142">
        <v>19</v>
      </c>
      <c r="B21" s="143" t="s">
        <v>262</v>
      </c>
      <c r="C21" s="144" t="s">
        <v>379</v>
      </c>
      <c r="D21" s="145" t="s">
        <v>266</v>
      </c>
      <c r="E21" s="144" t="s">
        <v>264</v>
      </c>
      <c r="F21" s="146">
        <v>38683</v>
      </c>
      <c r="G21" s="147">
        <v>13000</v>
      </c>
      <c r="H21" s="147">
        <v>13000</v>
      </c>
      <c r="I21" s="148">
        <v>460</v>
      </c>
    </row>
    <row r="22" spans="1:9" ht="53.25" customHeight="1">
      <c r="A22" s="45">
        <v>20</v>
      </c>
      <c r="B22" s="74" t="s">
        <v>263</v>
      </c>
      <c r="C22" s="73" t="s">
        <v>380</v>
      </c>
      <c r="D22" s="44" t="s">
        <v>266</v>
      </c>
      <c r="E22" s="73" t="s">
        <v>265</v>
      </c>
      <c r="F22" s="109">
        <v>38725</v>
      </c>
      <c r="G22" s="86">
        <v>52000</v>
      </c>
      <c r="H22" s="86">
        <v>52000</v>
      </c>
      <c r="I22" s="92">
        <v>1655</v>
      </c>
    </row>
    <row r="23" spans="1:9" ht="56.25" customHeight="1">
      <c r="A23" s="45">
        <v>21</v>
      </c>
      <c r="B23" s="74" t="s">
        <v>275</v>
      </c>
      <c r="C23" s="73" t="s">
        <v>278</v>
      </c>
      <c r="D23" s="44" t="s">
        <v>277</v>
      </c>
      <c r="E23" s="73" t="s">
        <v>276</v>
      </c>
      <c r="F23" s="109">
        <v>38690</v>
      </c>
      <c r="G23" s="86">
        <v>55000</v>
      </c>
      <c r="H23" s="86">
        <v>55000</v>
      </c>
      <c r="I23" s="92">
        <v>396</v>
      </c>
    </row>
    <row r="24" spans="1:9" ht="56.25" customHeight="1">
      <c r="A24" s="45">
        <v>22</v>
      </c>
      <c r="B24" s="74" t="s">
        <v>282</v>
      </c>
      <c r="C24" s="73" t="s">
        <v>291</v>
      </c>
      <c r="D24" s="44" t="s">
        <v>410</v>
      </c>
      <c r="E24" s="73" t="s">
        <v>284</v>
      </c>
      <c r="F24" s="109">
        <v>38703</v>
      </c>
      <c r="G24" s="86">
        <v>50000</v>
      </c>
      <c r="H24" s="86">
        <v>50000</v>
      </c>
      <c r="I24" s="92">
        <v>566</v>
      </c>
    </row>
    <row r="25" spans="1:9" ht="87" customHeight="1">
      <c r="A25" s="45">
        <v>23</v>
      </c>
      <c r="B25" s="74" t="s">
        <v>285</v>
      </c>
      <c r="C25" s="73" t="s">
        <v>288</v>
      </c>
      <c r="D25" s="44" t="s">
        <v>410</v>
      </c>
      <c r="E25" s="73" t="s">
        <v>287</v>
      </c>
      <c r="F25" s="109">
        <v>38668</v>
      </c>
      <c r="G25" s="86">
        <v>18900</v>
      </c>
      <c r="H25" s="86">
        <v>18900</v>
      </c>
      <c r="I25" s="92">
        <v>630</v>
      </c>
    </row>
    <row r="26" spans="1:9" ht="56.25" customHeight="1">
      <c r="A26" s="17">
        <v>24</v>
      </c>
      <c r="B26" s="74" t="s">
        <v>286</v>
      </c>
      <c r="C26" s="110" t="s">
        <v>283</v>
      </c>
      <c r="D26" s="3" t="s">
        <v>410</v>
      </c>
      <c r="E26" s="81" t="s">
        <v>289</v>
      </c>
      <c r="F26" s="119" t="s">
        <v>290</v>
      </c>
      <c r="G26" s="58">
        <v>50958</v>
      </c>
      <c r="H26" s="58">
        <v>50958</v>
      </c>
      <c r="I26" s="76">
        <v>70</v>
      </c>
    </row>
    <row r="27" spans="1:9" ht="56.25" customHeight="1">
      <c r="A27" s="17">
        <v>25</v>
      </c>
      <c r="B27" s="74" t="s">
        <v>308</v>
      </c>
      <c r="C27" s="4" t="s">
        <v>309</v>
      </c>
      <c r="D27" s="3" t="s">
        <v>381</v>
      </c>
      <c r="E27" s="4" t="s">
        <v>310</v>
      </c>
      <c r="F27" s="113">
        <v>38731</v>
      </c>
      <c r="G27" s="58">
        <v>8684</v>
      </c>
      <c r="H27" s="86">
        <v>8684</v>
      </c>
      <c r="I27" s="76">
        <v>316</v>
      </c>
    </row>
    <row r="28" spans="1:9" ht="72" customHeight="1">
      <c r="A28" s="17">
        <v>26</v>
      </c>
      <c r="B28" s="74" t="s">
        <v>311</v>
      </c>
      <c r="C28" s="4" t="s">
        <v>382</v>
      </c>
      <c r="D28" s="3" t="s">
        <v>381</v>
      </c>
      <c r="E28" s="81" t="s">
        <v>374</v>
      </c>
      <c r="F28" s="119" t="s">
        <v>312</v>
      </c>
      <c r="G28" s="58">
        <v>12510</v>
      </c>
      <c r="H28" s="58">
        <v>12510</v>
      </c>
      <c r="I28" s="76">
        <v>3040</v>
      </c>
    </row>
    <row r="29" spans="1:9" s="30" customFormat="1" ht="31.5" customHeight="1" thickBot="1">
      <c r="A29" s="6"/>
      <c r="B29" s="2"/>
      <c r="C29" s="53"/>
      <c r="D29" s="2"/>
      <c r="E29" s="53"/>
      <c r="F29" s="137"/>
      <c r="G29" s="116">
        <f>SUM(G2:G28)</f>
        <v>560253</v>
      </c>
      <c r="H29" s="116">
        <f>SUM(H2:H28)</f>
        <v>546133</v>
      </c>
      <c r="I29" s="8"/>
    </row>
    <row r="30" spans="1:9" s="30" customFormat="1" ht="31.5" customHeight="1">
      <c r="A30" s="6"/>
      <c r="B30" s="2"/>
      <c r="C30" s="53"/>
      <c r="D30" s="2"/>
      <c r="E30" s="53"/>
      <c r="F30" s="137"/>
      <c r="G30" s="32"/>
      <c r="H30" s="32"/>
      <c r="I30" s="8"/>
    </row>
    <row r="31" spans="1:9" s="30" customFormat="1" ht="31.5" customHeight="1">
      <c r="A31" s="6"/>
      <c r="B31" s="2"/>
      <c r="C31" s="53"/>
      <c r="D31" s="2"/>
      <c r="E31" s="53"/>
      <c r="F31" s="137"/>
      <c r="G31" s="32"/>
      <c r="H31" s="32"/>
      <c r="I31" s="8"/>
    </row>
    <row r="32" spans="1:9" s="30" customFormat="1" ht="31.5" customHeight="1">
      <c r="A32" s="6"/>
      <c r="B32" s="2"/>
      <c r="C32" s="53"/>
      <c r="D32" s="2"/>
      <c r="E32" s="53"/>
      <c r="F32" s="137"/>
      <c r="G32" s="32"/>
      <c r="H32" s="32"/>
      <c r="I32" s="8"/>
    </row>
    <row r="33" spans="1:9" s="30" customFormat="1" ht="31.5" customHeight="1">
      <c r="A33" s="6"/>
      <c r="B33" s="2"/>
      <c r="C33" s="53"/>
      <c r="D33" s="2"/>
      <c r="E33" s="53"/>
      <c r="F33" s="137"/>
      <c r="G33" s="32"/>
      <c r="H33" s="32"/>
      <c r="I33" s="8"/>
    </row>
    <row r="34" spans="1:9" s="30" customFormat="1" ht="31.5" customHeight="1">
      <c r="A34" s="6"/>
      <c r="B34" s="2"/>
      <c r="C34" s="53"/>
      <c r="D34" s="2"/>
      <c r="E34" s="53"/>
      <c r="F34" s="137"/>
      <c r="G34" s="32"/>
      <c r="H34" s="32"/>
      <c r="I34" s="8"/>
    </row>
    <row r="35" spans="1:9" s="30" customFormat="1" ht="31.5" customHeight="1">
      <c r="A35" s="6"/>
      <c r="B35" s="2"/>
      <c r="C35" s="53"/>
      <c r="D35" s="2"/>
      <c r="E35" s="40"/>
      <c r="F35" s="137"/>
      <c r="G35" s="32"/>
      <c r="H35" s="32"/>
      <c r="I35" s="8"/>
    </row>
    <row r="36" spans="1:9" s="30" customFormat="1" ht="16.5">
      <c r="A36" s="6"/>
      <c r="B36" s="2"/>
      <c r="C36" s="53"/>
      <c r="D36" s="2"/>
      <c r="E36" s="53"/>
      <c r="F36" s="137"/>
      <c r="G36" s="32"/>
      <c r="H36" s="32"/>
      <c r="I36" s="8"/>
    </row>
    <row r="37" spans="1:9" s="30" customFormat="1" ht="31.5" customHeight="1">
      <c r="A37" s="6"/>
      <c r="B37" s="2"/>
      <c r="C37" s="53"/>
      <c r="D37" s="2"/>
      <c r="E37" s="53"/>
      <c r="F37" s="137"/>
      <c r="G37" s="32"/>
      <c r="H37" s="32"/>
      <c r="I37" s="8"/>
    </row>
    <row r="38" spans="1:9" s="30" customFormat="1" ht="31.5" customHeight="1">
      <c r="A38" s="6"/>
      <c r="B38" s="2"/>
      <c r="C38" s="53"/>
      <c r="D38" s="2"/>
      <c r="E38" s="53"/>
      <c r="F38" s="137"/>
      <c r="G38" s="32"/>
      <c r="H38" s="32"/>
      <c r="I38" s="8"/>
    </row>
    <row r="39" spans="1:9" s="30" customFormat="1" ht="33.75" customHeight="1">
      <c r="A39" s="6"/>
      <c r="B39" s="2"/>
      <c r="C39" s="53"/>
      <c r="D39" s="2"/>
      <c r="E39" s="53"/>
      <c r="F39" s="137"/>
      <c r="G39" s="32"/>
      <c r="H39" s="32"/>
      <c r="I39" s="8"/>
    </row>
    <row r="40" spans="1:9" s="30" customFormat="1" ht="31.5" customHeight="1">
      <c r="A40" s="6"/>
      <c r="B40" s="2"/>
      <c r="C40" s="53"/>
      <c r="D40" s="2"/>
      <c r="E40" s="53"/>
      <c r="F40" s="137"/>
      <c r="G40" s="32"/>
      <c r="H40" s="32"/>
      <c r="I40" s="8"/>
    </row>
    <row r="41" spans="1:9" s="30" customFormat="1" ht="31.5" customHeight="1">
      <c r="A41" s="6"/>
      <c r="B41" s="2"/>
      <c r="C41" s="53"/>
      <c r="D41" s="2"/>
      <c r="E41" s="53"/>
      <c r="F41" s="137"/>
      <c r="G41" s="32"/>
      <c r="H41" s="32"/>
      <c r="I41" s="8"/>
    </row>
    <row r="42" spans="1:9" s="30" customFormat="1" ht="31.5" customHeight="1">
      <c r="A42" s="6"/>
      <c r="B42" s="2"/>
      <c r="C42" s="53"/>
      <c r="D42" s="2"/>
      <c r="E42" s="53"/>
      <c r="F42" s="137"/>
      <c r="G42" s="32"/>
      <c r="H42" s="32"/>
      <c r="I42" s="8"/>
    </row>
    <row r="43" spans="1:9" s="30" customFormat="1" ht="31.5" customHeight="1">
      <c r="A43" s="6"/>
      <c r="B43" s="2"/>
      <c r="C43" s="53"/>
      <c r="D43" s="2"/>
      <c r="E43" s="53"/>
      <c r="F43" s="137"/>
      <c r="G43" s="32"/>
      <c r="H43" s="32"/>
      <c r="I43" s="8"/>
    </row>
    <row r="44" spans="1:9" s="30" customFormat="1" ht="31.5" customHeight="1">
      <c r="A44" s="6"/>
      <c r="B44" s="2"/>
      <c r="C44" s="53"/>
      <c r="D44" s="2"/>
      <c r="E44" s="53"/>
      <c r="F44" s="137"/>
      <c r="G44" s="32"/>
      <c r="H44" s="32"/>
      <c r="I44" s="8"/>
    </row>
    <row r="45" spans="1:9" s="30" customFormat="1" ht="31.5" customHeight="1">
      <c r="A45" s="6"/>
      <c r="B45" s="2"/>
      <c r="C45" s="53"/>
      <c r="D45" s="2"/>
      <c r="E45" s="53"/>
      <c r="F45" s="137"/>
      <c r="G45" s="32"/>
      <c r="H45" s="32"/>
      <c r="I45" s="8"/>
    </row>
    <row r="46" spans="1:9" s="30" customFormat="1" ht="31.5" customHeight="1">
      <c r="A46" s="6"/>
      <c r="B46" s="2"/>
      <c r="C46" s="53"/>
      <c r="D46" s="2"/>
      <c r="E46" s="53"/>
      <c r="F46" s="137"/>
      <c r="G46" s="32"/>
      <c r="H46" s="32"/>
      <c r="I46" s="8"/>
    </row>
    <row r="47" spans="1:9" s="30" customFormat="1" ht="31.5" customHeight="1">
      <c r="A47" s="6"/>
      <c r="B47" s="2"/>
      <c r="C47" s="53"/>
      <c r="D47" s="2"/>
      <c r="E47" s="53"/>
      <c r="F47" s="137"/>
      <c r="G47" s="32"/>
      <c r="H47" s="32"/>
      <c r="I47" s="8"/>
    </row>
    <row r="48" spans="1:9" s="30" customFormat="1" ht="31.5" customHeight="1">
      <c r="A48" s="6"/>
      <c r="B48" s="2"/>
      <c r="C48" s="53"/>
      <c r="D48" s="2"/>
      <c r="E48" s="53"/>
      <c r="F48" s="137"/>
      <c r="G48" s="32"/>
      <c r="H48" s="32"/>
      <c r="I48" s="8"/>
    </row>
    <row r="49" spans="1:9" s="30" customFormat="1" ht="31.5" customHeight="1">
      <c r="A49" s="6"/>
      <c r="B49" s="2"/>
      <c r="C49" s="53"/>
      <c r="D49" s="2"/>
      <c r="E49" s="53"/>
      <c r="F49" s="137"/>
      <c r="G49" s="32"/>
      <c r="H49" s="32"/>
      <c r="I49" s="8"/>
    </row>
    <row r="50" spans="1:9" s="30" customFormat="1" ht="31.5" customHeight="1">
      <c r="A50" s="6"/>
      <c r="B50" s="2"/>
      <c r="C50" s="53"/>
      <c r="D50" s="2"/>
      <c r="E50" s="53"/>
      <c r="F50" s="137"/>
      <c r="G50" s="32"/>
      <c r="H50" s="32"/>
      <c r="I50" s="8"/>
    </row>
    <row r="51" spans="1:9" s="30" customFormat="1" ht="31.5" customHeight="1">
      <c r="A51" s="6"/>
      <c r="B51" s="2"/>
      <c r="C51" s="53"/>
      <c r="D51" s="2"/>
      <c r="E51" s="53"/>
      <c r="F51" s="137"/>
      <c r="G51" s="32"/>
      <c r="H51" s="32"/>
      <c r="I51" s="8"/>
    </row>
    <row r="52" spans="1:9" s="30" customFormat="1" ht="33.75" customHeight="1">
      <c r="A52" s="6"/>
      <c r="B52" s="2"/>
      <c r="C52" s="48"/>
      <c r="D52" s="2"/>
      <c r="E52" s="49"/>
      <c r="F52" s="138"/>
      <c r="G52" s="32"/>
      <c r="H52" s="32"/>
      <c r="I52" s="8"/>
    </row>
    <row r="53" spans="1:4" ht="16.5" hidden="1">
      <c r="A53" s="15"/>
      <c r="B53" s="31"/>
      <c r="C53" s="40"/>
      <c r="D53" s="31"/>
    </row>
    <row r="54" ht="16.5" hidden="1"/>
  </sheetData>
  <printOptions/>
  <pageMargins left="0.1968503937007874" right="0.11811023622047245" top="1.5748031496062993" bottom="0.3937007874015748" header="0.3937007874015748" footer="0.1968503937007874"/>
  <pageSetup horizontalDpi="600" verticalDpi="600" orientation="landscape" paperSize="9" scale="97" r:id="rId1"/>
  <headerFooter alignWithMargins="0">
    <oddHeader>&amp;C
&amp;"Times New Roman,標準"&amp;13 2005&amp;"新細明體,標準"年&amp;"Times New Roman,標準"10&amp;"新細明體,標準"月&amp;"Times New Roman,標準"6&amp;"新細明體,標準"日舉行的第十次審核委員會&amp;12
&amp;"Times New Roman,標準""&amp;"新細明體,標準"&amp;13東區區議會社區參與計劃&amp;"Times New Roman,標準""&amp;"新細明體,標準"
&amp;U指定團體的其他活動獲批款額表&amp;R附件二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2005-11-17T03:25:11Z</cp:lastPrinted>
  <dcterms:created xsi:type="dcterms:W3CDTF">2000-07-06T09:13:52Z</dcterms:created>
  <dcterms:modified xsi:type="dcterms:W3CDTF">2005-12-02T04:03:57Z</dcterms:modified>
  <cp:category/>
  <cp:version/>
  <cp:contentType/>
  <cp:contentStatus/>
</cp:coreProperties>
</file>