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91" yWindow="65461" windowWidth="12120" windowHeight="6975" tabRatio="755" activeTab="0"/>
  </bookViews>
  <sheets>
    <sheet name="地區節-MAC賀節" sheetId="1" r:id="rId1"/>
    <sheet name="地區節-區內賀節" sheetId="2" r:id="rId2"/>
    <sheet name="地區節-指定團體" sheetId="3" r:id="rId3"/>
  </sheets>
  <definedNames>
    <definedName name="_xlnm.Print_Area" localSheetId="1">'地區節-區內賀節'!$A$1:$J$14</definedName>
    <definedName name="_xlnm.Print_Titles" localSheetId="0">'地區節-MAC賀節'!$1:$1</definedName>
    <definedName name="_xlnm.Print_Titles" localSheetId="2">'地區節-指定團體'!$1:$1</definedName>
    <definedName name="_xlnm.Print_Titles" localSheetId="1">'地區節-區內賀節'!$1:$1</definedName>
  </definedNames>
  <calcPr fullCalcOnLoad="1"/>
</workbook>
</file>

<file path=xl/sharedStrings.xml><?xml version="1.0" encoding="utf-8"?>
<sst xmlns="http://schemas.openxmlformats.org/spreadsheetml/2006/main" count="144" uniqueCount="133">
  <si>
    <r>
      <t xml:space="preserve">申請款額
</t>
    </r>
    <r>
      <rPr>
        <sz val="12"/>
        <rFont val="Times New Roman"/>
        <family val="1"/>
      </rPr>
      <t>($)</t>
    </r>
  </si>
  <si>
    <t>活動日期</t>
  </si>
  <si>
    <t>編號</t>
  </si>
  <si>
    <t>主辦機構</t>
  </si>
  <si>
    <t>活動名稱</t>
  </si>
  <si>
    <t>活動日期</t>
  </si>
  <si>
    <t>編號</t>
  </si>
  <si>
    <t>申請書編號</t>
  </si>
  <si>
    <t>主辦機構</t>
  </si>
  <si>
    <t>活動名稱</t>
  </si>
  <si>
    <t>參加
人數</t>
  </si>
  <si>
    <t>座數</t>
  </si>
  <si>
    <t>總額：</t>
  </si>
  <si>
    <t>首次申請</t>
  </si>
  <si>
    <t>申請書
編號</t>
  </si>
  <si>
    <t>編號</t>
  </si>
  <si>
    <t>首次申請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</si>
  <si>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編號</t>
    </r>
  </si>
  <si>
    <t>主辦機構</t>
  </si>
  <si>
    <t>活動名稱</t>
  </si>
  <si>
    <t>活動日期</t>
  </si>
  <si>
    <t>參加
人數</t>
  </si>
  <si>
    <t>0
(25,000)</t>
  </si>
  <si>
    <t>050419</t>
  </si>
  <si>
    <r>
      <t>明華大廈</t>
    </r>
    <r>
      <rPr>
        <sz val="12"/>
        <rFont val="Times New Roman"/>
        <family val="1"/>
      </rPr>
      <t>A</t>
    </r>
    <r>
      <rPr>
        <sz val="12"/>
        <rFont val="新細明體"/>
        <family val="0"/>
      </rPr>
      <t>至</t>
    </r>
    <r>
      <rPr>
        <sz val="12"/>
        <rFont val="Times New Roman"/>
        <family val="1"/>
      </rPr>
      <t>M</t>
    </r>
    <r>
      <rPr>
        <sz val="12"/>
        <rFont val="新細明體"/>
        <family val="0"/>
      </rPr>
      <t>座聯合互助委員會</t>
    </r>
  </si>
  <si>
    <t>050420</t>
  </si>
  <si>
    <t>麗東海景豪苑第二座業主立案法團</t>
  </si>
  <si>
    <r>
      <t>元宵聯歡晚會</t>
    </r>
    <r>
      <rPr>
        <sz val="12"/>
        <rFont val="Times New Roman"/>
        <family val="1"/>
      </rPr>
      <t>2006</t>
    </r>
  </si>
  <si>
    <t>醒獅財神賀新年</t>
  </si>
  <si>
    <t>050431</t>
  </si>
  <si>
    <t>柴灣區大廈居民協會</t>
  </si>
  <si>
    <t>乙酉年團年晚宴</t>
  </si>
  <si>
    <t>0
(25,000)</t>
  </si>
  <si>
    <t>050432</t>
  </si>
  <si>
    <t>金源洋樓業主立案法團</t>
  </si>
  <si>
    <t>金元滿屋賀新春</t>
  </si>
  <si>
    <t>050434</t>
  </si>
  <si>
    <t>港運城業主委員會</t>
  </si>
  <si>
    <t>港運城住戶及商廈業戶春茗</t>
  </si>
  <si>
    <t>新春團拜</t>
  </si>
  <si>
    <t>050443</t>
  </si>
  <si>
    <t>香港柴灣區社團聯合委員會</t>
  </si>
  <si>
    <t>春節團拜聯歡晚會</t>
  </si>
  <si>
    <t>050450</t>
  </si>
  <si>
    <t>東旭苑業主立案法團</t>
  </si>
  <si>
    <t>新春元宵嘉年華</t>
  </si>
  <si>
    <t>050453</t>
  </si>
  <si>
    <t>*</t>
  </si>
  <si>
    <r>
      <t>天倫共聚賀新春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嘉年華會</t>
    </r>
    <r>
      <rPr>
        <sz val="12"/>
        <rFont val="Times New Roman"/>
        <family val="1"/>
      </rPr>
      <t>)</t>
    </r>
  </si>
  <si>
    <t>050456</t>
  </si>
  <si>
    <t>老少新春聯歡讌</t>
  </si>
  <si>
    <t>5,400
(2,000)</t>
  </si>
  <si>
    <t>050457</t>
  </si>
  <si>
    <t>城市花園業主委員會</t>
  </si>
  <si>
    <t>東區城市花園元宵歡樂晚會</t>
  </si>
  <si>
    <t>050459</t>
  </si>
  <si>
    <r>
      <t>東駿苑</t>
    </r>
    <r>
      <rPr>
        <sz val="12"/>
        <rFont val="Times New Roman"/>
        <family val="1"/>
      </rPr>
      <t>(A</t>
    </r>
    <r>
      <rPr>
        <sz val="12"/>
        <rFont val="新細明體"/>
        <family val="0"/>
      </rPr>
      <t>座及</t>
    </r>
    <r>
      <rPr>
        <sz val="12"/>
        <rFont val="Times New Roman"/>
        <family val="1"/>
      </rPr>
      <t>B</t>
    </r>
    <r>
      <rPr>
        <sz val="12"/>
        <rFont val="新細明體"/>
        <family val="0"/>
      </rPr>
      <t>座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業主立案法團</t>
    </r>
  </si>
  <si>
    <t>5,400
(4,000)</t>
  </si>
  <si>
    <t>050460</t>
  </si>
  <si>
    <t>工聯會港島東地區服務處</t>
  </si>
  <si>
    <t>14,600
(10,400)</t>
  </si>
  <si>
    <t>慶新春賀元宵長者聯歡聚餐</t>
  </si>
  <si>
    <t>050461</t>
  </si>
  <si>
    <t>愛秩序分區委員會</t>
  </si>
  <si>
    <t>愛秩序春節聯歡</t>
  </si>
  <si>
    <t>050463</t>
  </si>
  <si>
    <t>東欣苑業主立案法團</t>
  </si>
  <si>
    <t>歡樂晚宴迎新歲</t>
  </si>
  <si>
    <t>0
(4,000)</t>
  </si>
  <si>
    <t>050466</t>
  </si>
  <si>
    <t>新春盤菜晚宴</t>
  </si>
  <si>
    <t>050469</t>
  </si>
  <si>
    <t>富澤花園業主立案法團</t>
  </si>
  <si>
    <t>富澤晚宴迎新歲</t>
  </si>
  <si>
    <t>5,400
(6,000)</t>
  </si>
  <si>
    <t>050471</t>
  </si>
  <si>
    <t>香港基督教培道聯愛會莊重文
敬老中心</t>
  </si>
  <si>
    <t>050472</t>
  </si>
  <si>
    <r>
      <t>福建晉江金井僑中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晉江職校</t>
    </r>
    <r>
      <rPr>
        <sz val="12"/>
        <rFont val="Times New Roman"/>
        <family val="1"/>
      </rPr>
      <t xml:space="preserve">)
</t>
    </r>
    <r>
      <rPr>
        <sz val="12"/>
        <rFont val="新細明體"/>
        <family val="0"/>
      </rPr>
      <t>港澳校友會</t>
    </r>
  </si>
  <si>
    <t>北角新春元宵聯歡會</t>
  </si>
  <si>
    <t>050474</t>
  </si>
  <si>
    <t>香港基督教女青年會明儒松柏
社區服務中心</t>
  </si>
  <si>
    <r>
      <t>喜氣洋洋賀新禧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0"/>
      </rPr>
      <t>新春聯歡會</t>
    </r>
  </si>
  <si>
    <t>050476</t>
  </si>
  <si>
    <r>
      <t>慶元宵聯歡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0"/>
      </rPr>
      <t>自助餐</t>
    </r>
  </si>
  <si>
    <t>050478</t>
  </si>
  <si>
    <t>小西灣居民協會</t>
  </si>
  <si>
    <r>
      <t>賀新禧敬長者聯歡會</t>
    </r>
    <r>
      <rPr>
        <sz val="12"/>
        <rFont val="Times New Roman"/>
        <family val="1"/>
      </rPr>
      <t>-2006</t>
    </r>
  </si>
  <si>
    <t>12,300
(12,700)</t>
  </si>
  <si>
    <t>7,400
(2,000)</t>
  </si>
  <si>
    <t>5,400
(2,000)</t>
  </si>
  <si>
    <t>050495</t>
  </si>
  <si>
    <t>康城分區委員會</t>
  </si>
  <si>
    <t>050524</t>
  </si>
  <si>
    <t>鴻福大樓業主立案法團</t>
  </si>
  <si>
    <t>1,800
(2,000)</t>
  </si>
  <si>
    <t>5,400
(10,000)</t>
  </si>
  <si>
    <t>050507</t>
  </si>
  <si>
    <t>博愛醫院賽馬會單身人士宿舍</t>
  </si>
  <si>
    <t>龍精虎猛寫揮春</t>
  </si>
  <si>
    <t>4,697
(1,512)</t>
  </si>
  <si>
    <t>050501</t>
  </si>
  <si>
    <t>050508</t>
  </si>
  <si>
    <t>小西灣瑞樂樓互助委員會</t>
  </si>
  <si>
    <t>050497</t>
  </si>
  <si>
    <r>
      <t>聖雅各福群會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0"/>
      </rPr>
      <t>朗逸居及朗逸
綜合服務隊</t>
    </r>
  </si>
  <si>
    <t>喜氣洋洋賀新春</t>
  </si>
  <si>
    <t>0
(3,500)</t>
  </si>
  <si>
    <t>050511</t>
  </si>
  <si>
    <t>運轉乾坤賀新春</t>
  </si>
  <si>
    <r>
      <t>*</t>
    </r>
    <r>
      <rPr>
        <sz val="12"/>
        <rFont val="細明體"/>
        <family val="3"/>
      </rPr>
      <t>首次申請</t>
    </r>
  </si>
  <si>
    <t>元宵聯歡晚宴</t>
  </si>
  <si>
    <t>10,420
(9,570)</t>
  </si>
  <si>
    <t>94,000
(46,000)</t>
  </si>
  <si>
    <t>元宵美食嘉年華</t>
  </si>
  <si>
    <r>
      <t xml:space="preserve">富欣花園業主立案法團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0"/>
      </rPr>
      <t>其士富居物業管理有限公司</t>
    </r>
    <r>
      <rPr>
        <sz val="12"/>
        <rFont val="Times New Roman"/>
        <family val="1"/>
      </rPr>
      <t>)</t>
    </r>
  </si>
  <si>
    <r>
      <t xml:space="preserve">景翠苑業主立案法團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協辦團體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0"/>
      </rPr>
      <t>新昌管理服務有限公司</t>
    </r>
    <r>
      <rPr>
        <sz val="12"/>
        <rFont val="Times New Roman"/>
        <family val="1"/>
      </rPr>
      <t>)</t>
    </r>
  </si>
  <si>
    <r>
      <t xml:space="preserve">救世軍港島東隊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協辦單位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0"/>
      </rPr>
      <t>救世軍韋理小學上午校、救世軍韋理小學下午校、救世軍筲箕灣展能中心、救世軍環翠宿舍、救世軍青少年服務中心</t>
    </r>
    <r>
      <rPr>
        <sz val="12"/>
        <rFont val="Times New Roman"/>
        <family val="1"/>
      </rPr>
      <t xml:space="preserve"> )</t>
    </r>
  </si>
  <si>
    <t>元宵聯歡盆菜宴</t>
  </si>
  <si>
    <t>老少丙戌慶元宵</t>
  </si>
  <si>
    <t>香港聾人福利促進會獅子主會聾人服務中心</t>
  </si>
  <si>
    <t>98,676.3
(41,300)</t>
  </si>
  <si>
    <t>小西灣瑞滿樓互助委員會</t>
  </si>
  <si>
    <t>小西灣瑞發樓互助委員會</t>
  </si>
  <si>
    <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</si>
  <si>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</si>
  <si>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康城分區春節聯歡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另見指定社參</t>
    </r>
    <r>
      <rPr>
        <sz val="12"/>
        <rFont val="Times New Roman"/>
        <family val="1"/>
      </rPr>
      <t>050451</t>
    </r>
    <r>
      <rPr>
        <sz val="12"/>
        <rFont val="新細明體"/>
        <family val="0"/>
      </rPr>
      <t>獲批</t>
    </r>
    <r>
      <rPr>
        <sz val="12"/>
        <rFont val="Times New Roman"/>
        <family val="1"/>
      </rPr>
      <t>11,000</t>
    </r>
    <r>
      <rPr>
        <sz val="12"/>
        <rFont val="新細明體"/>
        <family val="0"/>
      </rPr>
      <t>元</t>
    </r>
    <r>
      <rPr>
        <sz val="12"/>
        <rFont val="Times New Roman"/>
        <family val="1"/>
      </rPr>
      <t>)</t>
    </r>
  </si>
  <si>
    <t>5,400
(19,600)</t>
  </si>
  <si>
    <t>0
(20,000)</t>
  </si>
  <si>
    <t>0
(6,000)</t>
  </si>
  <si>
    <t>5,400
(9,900)</t>
  </si>
  <si>
    <t>13,835
(11,090)</t>
  </si>
  <si>
    <t>11,892.6
(9,100)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</si>
</sst>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yyyy&quot;年&quot;m&quot;月&quot;d&quot;日&quot;"/>
    <numFmt numFmtId="213" formatCode="mm/dd/yy"/>
  </numFmts>
  <fonts count="9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color indexed="9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 wrapText="1"/>
    </xf>
    <xf numFmtId="189" fontId="1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left" wrapText="1"/>
    </xf>
    <xf numFmtId="179" fontId="1" fillId="0" borderId="0" xfId="0" applyNumberFormat="1" applyFont="1" applyBorder="1" applyAlignment="1" quotePrefix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79" fontId="0" fillId="0" borderId="1" xfId="0" applyNumberFormat="1" applyFont="1" applyBorder="1" applyAlignment="1">
      <alignment horizontal="center" wrapText="1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89" fontId="1" fillId="0" borderId="4" xfId="0" applyNumberFormat="1" applyFont="1" applyBorder="1" applyAlignment="1" quotePrefix="1">
      <alignment horizontal="right" wrapText="1"/>
    </xf>
    <xf numFmtId="189" fontId="1" fillId="0" borderId="1" xfId="0" applyNumberFormat="1" applyFont="1" applyBorder="1" applyAlignment="1" quotePrefix="1">
      <alignment horizontal="right" wrapText="1"/>
    </xf>
    <xf numFmtId="0" fontId="1" fillId="0" borderId="1" xfId="0" applyFont="1" applyFill="1" applyBorder="1" applyAlignment="1" quotePrefix="1">
      <alignment horizontal="center" wrapText="1"/>
    </xf>
    <xf numFmtId="0" fontId="0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1" fillId="0" borderId="6" xfId="0" applyFont="1" applyBorder="1" applyAlignment="1" quotePrefix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 quotePrefix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5" xfId="0" applyBorder="1" applyAlignment="1">
      <alignment horizontal="left" wrapText="1"/>
    </xf>
    <xf numFmtId="178" fontId="0" fillId="0" borderId="1" xfId="0" applyNumberFormat="1" applyFont="1" applyBorder="1" applyAlignment="1">
      <alignment horizontal="center" wrapText="1"/>
    </xf>
    <xf numFmtId="178" fontId="0" fillId="0" borderId="0" xfId="0" applyNumberFormat="1" applyAlignment="1">
      <alignment/>
    </xf>
    <xf numFmtId="178" fontId="3" fillId="0" borderId="1" xfId="0" applyNumberFormat="1" applyFont="1" applyBorder="1" applyAlignment="1">
      <alignment horizontal="center" wrapText="1"/>
    </xf>
    <xf numFmtId="178" fontId="1" fillId="0" borderId="0" xfId="0" applyNumberFormat="1" applyFont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8" fontId="3" fillId="0" borderId="7" xfId="0" applyNumberFormat="1" applyFont="1" applyBorder="1" applyAlignment="1">
      <alignment horizont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3" fontId="1" fillId="0" borderId="5" xfId="0" applyNumberFormat="1" applyFont="1" applyBorder="1" applyAlignment="1">
      <alignment horizontal="center" wrapText="1"/>
    </xf>
    <xf numFmtId="189" fontId="1" fillId="0" borderId="5" xfId="0" applyNumberFormat="1" applyFont="1" applyBorder="1" applyAlignment="1">
      <alignment horizontal="right" wrapText="1"/>
    </xf>
    <xf numFmtId="0" fontId="1" fillId="0" borderId="5" xfId="0" applyFont="1" applyFill="1" applyBorder="1" applyAlignment="1">
      <alignment horizontal="center" wrapText="1"/>
    </xf>
    <xf numFmtId="178" fontId="1" fillId="0" borderId="1" xfId="0" applyNumberFormat="1" applyFont="1" applyBorder="1" applyAlignment="1">
      <alignment horizontal="right" wrapText="1"/>
    </xf>
    <xf numFmtId="49" fontId="1" fillId="0" borderId="6" xfId="0" applyNumberFormat="1" applyFont="1" applyBorder="1" applyAlignment="1" quotePrefix="1">
      <alignment horizontal="left" wrapText="1"/>
    </xf>
    <xf numFmtId="49" fontId="1" fillId="0" borderId="3" xfId="0" applyNumberFormat="1" applyFont="1" applyBorder="1" applyAlignment="1" quotePrefix="1">
      <alignment horizontal="left" wrapText="1"/>
    </xf>
    <xf numFmtId="189" fontId="1" fillId="0" borderId="8" xfId="0" applyNumberFormat="1" applyFont="1" applyBorder="1" applyAlignment="1" quotePrefix="1">
      <alignment horizontal="right" wrapText="1"/>
    </xf>
    <xf numFmtId="189" fontId="1" fillId="0" borderId="9" xfId="0" applyNumberFormat="1" applyFont="1" applyBorder="1" applyAlignment="1" quotePrefix="1">
      <alignment horizontal="right" wrapText="1"/>
    </xf>
    <xf numFmtId="189" fontId="0" fillId="0" borderId="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79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6.00390625" style="0" customWidth="1"/>
    <col min="2" max="2" width="1.75390625" style="4" customWidth="1"/>
    <col min="3" max="3" width="8.50390625" style="0" customWidth="1"/>
    <col min="4" max="4" width="37.25390625" style="0" customWidth="1"/>
    <col min="5" max="5" width="16.50390625" style="0" customWidth="1"/>
    <col min="6" max="6" width="33.75390625" style="0" customWidth="1"/>
    <col min="7" max="7" width="14.375" style="59" customWidth="1"/>
    <col min="8" max="8" width="12.875" style="0" customWidth="1"/>
    <col min="9" max="9" width="12.75390625" style="0" customWidth="1"/>
    <col min="10" max="10" width="8.375" style="0" customWidth="1"/>
  </cols>
  <sheetData>
    <row r="1" spans="1:10" ht="66">
      <c r="A1" s="18" t="s">
        <v>2</v>
      </c>
      <c r="B1" s="27" t="s">
        <v>13</v>
      </c>
      <c r="C1" s="23" t="s">
        <v>14</v>
      </c>
      <c r="D1" s="12" t="s">
        <v>3</v>
      </c>
      <c r="E1" s="3" t="s">
        <v>124</v>
      </c>
      <c r="F1" s="12" t="s">
        <v>4</v>
      </c>
      <c r="G1" s="58" t="s">
        <v>5</v>
      </c>
      <c r="H1" s="77" t="s">
        <v>0</v>
      </c>
      <c r="I1" s="77" t="s">
        <v>125</v>
      </c>
      <c r="J1" s="19" t="s">
        <v>11</v>
      </c>
    </row>
    <row r="2" spans="1:10" ht="60.75" customHeight="1">
      <c r="A2" s="20">
        <v>1</v>
      </c>
      <c r="B2" s="26"/>
      <c r="C2" s="53" t="s">
        <v>23</v>
      </c>
      <c r="D2" s="49" t="s">
        <v>24</v>
      </c>
      <c r="E2" s="3" t="s">
        <v>128</v>
      </c>
      <c r="F2" s="49" t="s">
        <v>27</v>
      </c>
      <c r="G2" s="66">
        <v>38766</v>
      </c>
      <c r="H2" s="8">
        <v>21314</v>
      </c>
      <c r="I2" s="8">
        <v>20000</v>
      </c>
      <c r="J2" s="21">
        <v>13</v>
      </c>
    </row>
    <row r="3" spans="1:10" ht="60.75" customHeight="1">
      <c r="A3" s="20">
        <v>2</v>
      </c>
      <c r="B3" s="26"/>
      <c r="C3" s="53" t="s">
        <v>25</v>
      </c>
      <c r="D3" s="57" t="s">
        <v>26</v>
      </c>
      <c r="E3" s="3" t="s">
        <v>90</v>
      </c>
      <c r="F3" s="49" t="s">
        <v>28</v>
      </c>
      <c r="G3" s="66">
        <v>38746</v>
      </c>
      <c r="H3" s="8">
        <v>2000</v>
      </c>
      <c r="I3" s="8">
        <v>2000</v>
      </c>
      <c r="J3" s="21">
        <v>1</v>
      </c>
    </row>
    <row r="4" spans="1:10" ht="60.75" customHeight="1">
      <c r="A4" s="20">
        <v>3</v>
      </c>
      <c r="B4" s="26"/>
      <c r="C4" s="53" t="s">
        <v>33</v>
      </c>
      <c r="D4" s="49" t="s">
        <v>34</v>
      </c>
      <c r="E4" s="3" t="s">
        <v>129</v>
      </c>
      <c r="F4" s="49" t="s">
        <v>35</v>
      </c>
      <c r="G4" s="66">
        <v>38766</v>
      </c>
      <c r="H4" s="8">
        <v>10000</v>
      </c>
      <c r="I4" s="8">
        <v>6000</v>
      </c>
      <c r="J4" s="21">
        <v>3</v>
      </c>
    </row>
    <row r="5" spans="1:10" ht="60.75" customHeight="1">
      <c r="A5" s="20">
        <v>4</v>
      </c>
      <c r="B5" s="26"/>
      <c r="C5" s="53" t="s">
        <v>36</v>
      </c>
      <c r="D5" s="49" t="s">
        <v>37</v>
      </c>
      <c r="E5" s="3" t="s">
        <v>129</v>
      </c>
      <c r="F5" s="49" t="s">
        <v>38</v>
      </c>
      <c r="G5" s="66">
        <v>38759</v>
      </c>
      <c r="H5" s="8">
        <v>6000</v>
      </c>
      <c r="I5" s="8">
        <v>6000</v>
      </c>
      <c r="J5" s="21">
        <v>3</v>
      </c>
    </row>
    <row r="6" spans="1:10" ht="60.75" customHeight="1">
      <c r="A6" s="20">
        <v>5</v>
      </c>
      <c r="B6" s="26"/>
      <c r="C6" s="55" t="s">
        <v>43</v>
      </c>
      <c r="D6" s="52" t="s">
        <v>44</v>
      </c>
      <c r="E6" s="3" t="s">
        <v>96</v>
      </c>
      <c r="F6" s="52" t="s">
        <v>45</v>
      </c>
      <c r="G6" s="72">
        <v>38759</v>
      </c>
      <c r="H6" s="8">
        <v>10000</v>
      </c>
      <c r="I6" s="8">
        <v>10000</v>
      </c>
      <c r="J6" s="21">
        <v>5</v>
      </c>
    </row>
    <row r="7" spans="1:10" ht="60.75" customHeight="1">
      <c r="A7" s="20">
        <v>6</v>
      </c>
      <c r="B7" s="26"/>
      <c r="C7" s="53" t="s">
        <v>49</v>
      </c>
      <c r="D7" s="49" t="s">
        <v>122</v>
      </c>
      <c r="E7" s="3" t="s">
        <v>51</v>
      </c>
      <c r="F7" s="49" t="s">
        <v>50</v>
      </c>
      <c r="G7" s="66">
        <v>38759</v>
      </c>
      <c r="H7" s="8">
        <v>2000</v>
      </c>
      <c r="I7" s="8">
        <v>2000</v>
      </c>
      <c r="J7" s="21">
        <v>1</v>
      </c>
    </row>
    <row r="8" spans="1:10" ht="60.75" customHeight="1">
      <c r="A8" s="20">
        <v>7</v>
      </c>
      <c r="B8" s="26"/>
      <c r="C8" s="55" t="s">
        <v>52</v>
      </c>
      <c r="D8" s="52" t="s">
        <v>53</v>
      </c>
      <c r="E8" s="3" t="s">
        <v>127</v>
      </c>
      <c r="F8" s="52" t="s">
        <v>54</v>
      </c>
      <c r="G8" s="72">
        <v>38759</v>
      </c>
      <c r="H8" s="8">
        <v>20000</v>
      </c>
      <c r="I8" s="8">
        <v>19600</v>
      </c>
      <c r="J8" s="21">
        <v>14</v>
      </c>
    </row>
    <row r="9" spans="1:10" ht="60.75" customHeight="1">
      <c r="A9" s="20">
        <v>8</v>
      </c>
      <c r="B9" s="26"/>
      <c r="C9" s="53" t="s">
        <v>55</v>
      </c>
      <c r="D9" s="49" t="s">
        <v>56</v>
      </c>
      <c r="E9" s="3" t="s">
        <v>57</v>
      </c>
      <c r="F9" s="51" t="s">
        <v>118</v>
      </c>
      <c r="G9" s="66">
        <v>38766</v>
      </c>
      <c r="H9" s="8">
        <v>4000</v>
      </c>
      <c r="I9" s="8">
        <v>4000</v>
      </c>
      <c r="J9" s="21">
        <v>2</v>
      </c>
    </row>
    <row r="10" spans="1:10" ht="60.75" customHeight="1">
      <c r="A10" s="20">
        <v>9</v>
      </c>
      <c r="B10" s="26"/>
      <c r="C10" s="53" t="s">
        <v>65</v>
      </c>
      <c r="D10" s="51" t="s">
        <v>66</v>
      </c>
      <c r="E10" s="3" t="s">
        <v>68</v>
      </c>
      <c r="F10" s="49" t="s">
        <v>67</v>
      </c>
      <c r="G10" s="66">
        <v>38731</v>
      </c>
      <c r="H10" s="8">
        <v>4000</v>
      </c>
      <c r="I10" s="8">
        <v>4000</v>
      </c>
      <c r="J10" s="21">
        <v>2</v>
      </c>
    </row>
    <row r="11" spans="1:10" ht="60.75" customHeight="1">
      <c r="A11" s="20">
        <v>10</v>
      </c>
      <c r="B11" s="26"/>
      <c r="C11" s="53" t="s">
        <v>69</v>
      </c>
      <c r="D11" s="49" t="s">
        <v>115</v>
      </c>
      <c r="E11" s="3" t="s">
        <v>130</v>
      </c>
      <c r="F11" s="49" t="s">
        <v>70</v>
      </c>
      <c r="G11" s="66">
        <v>38759</v>
      </c>
      <c r="H11" s="8">
        <v>10000</v>
      </c>
      <c r="I11" s="8">
        <v>9900</v>
      </c>
      <c r="J11" s="21">
        <v>8</v>
      </c>
    </row>
    <row r="12" spans="1:10" ht="60.75" customHeight="1">
      <c r="A12" s="20">
        <v>11</v>
      </c>
      <c r="B12" s="26"/>
      <c r="C12" s="53" t="s">
        <v>71</v>
      </c>
      <c r="D12" s="51" t="s">
        <v>72</v>
      </c>
      <c r="E12" s="3" t="s">
        <v>74</v>
      </c>
      <c r="F12" s="49" t="s">
        <v>73</v>
      </c>
      <c r="G12" s="66">
        <v>38731</v>
      </c>
      <c r="H12" s="8">
        <v>6000</v>
      </c>
      <c r="I12" s="8">
        <v>6000</v>
      </c>
      <c r="J12" s="21">
        <v>3</v>
      </c>
    </row>
    <row r="13" spans="1:10" ht="60.75" customHeight="1">
      <c r="A13" s="20">
        <v>12</v>
      </c>
      <c r="B13" s="26"/>
      <c r="C13" s="55" t="s">
        <v>83</v>
      </c>
      <c r="D13" s="52" t="s">
        <v>123</v>
      </c>
      <c r="E13" s="3" t="s">
        <v>89</v>
      </c>
      <c r="F13" s="52" t="s">
        <v>84</v>
      </c>
      <c r="G13" s="72">
        <v>38769</v>
      </c>
      <c r="H13" s="8">
        <v>2000</v>
      </c>
      <c r="I13" s="8">
        <v>2000</v>
      </c>
      <c r="J13" s="21">
        <v>1</v>
      </c>
    </row>
    <row r="14" spans="1:10" ht="60.75" customHeight="1">
      <c r="A14" s="20">
        <v>13</v>
      </c>
      <c r="B14" s="26"/>
      <c r="C14" s="55" t="s">
        <v>101</v>
      </c>
      <c r="D14" s="52" t="s">
        <v>116</v>
      </c>
      <c r="E14" s="3" t="s">
        <v>90</v>
      </c>
      <c r="F14" s="52" t="s">
        <v>111</v>
      </c>
      <c r="G14" s="72">
        <v>38766</v>
      </c>
      <c r="H14" s="8">
        <v>2000</v>
      </c>
      <c r="I14" s="8">
        <v>2000</v>
      </c>
      <c r="J14" s="21">
        <v>1</v>
      </c>
    </row>
    <row r="15" spans="1:10" ht="60.75" customHeight="1">
      <c r="A15" s="20">
        <v>14</v>
      </c>
      <c r="B15" s="26"/>
      <c r="C15" s="55" t="s">
        <v>102</v>
      </c>
      <c r="D15" s="52" t="s">
        <v>103</v>
      </c>
      <c r="E15" s="3" t="s">
        <v>51</v>
      </c>
      <c r="F15" s="52" t="s">
        <v>119</v>
      </c>
      <c r="G15" s="72">
        <v>38759</v>
      </c>
      <c r="H15" s="8">
        <v>2000</v>
      </c>
      <c r="I15" s="8">
        <v>2000</v>
      </c>
      <c r="J15" s="21">
        <v>1</v>
      </c>
    </row>
    <row r="16" spans="1:10" ht="60.75" customHeight="1">
      <c r="A16" s="20">
        <v>15</v>
      </c>
      <c r="B16" s="26"/>
      <c r="C16" s="55" t="s">
        <v>93</v>
      </c>
      <c r="D16" s="56" t="s">
        <v>94</v>
      </c>
      <c r="E16" s="3" t="s">
        <v>95</v>
      </c>
      <c r="F16" s="52" t="s">
        <v>39</v>
      </c>
      <c r="G16" s="72">
        <v>38760</v>
      </c>
      <c r="H16" s="8">
        <v>2000</v>
      </c>
      <c r="I16" s="8">
        <v>2000</v>
      </c>
      <c r="J16" s="21">
        <v>1</v>
      </c>
    </row>
    <row r="17" spans="1:10" s="22" customFormat="1" ht="60.75" customHeight="1" thickBot="1">
      <c r="A17" s="5"/>
      <c r="B17" s="34"/>
      <c r="C17" s="35"/>
      <c r="D17" s="29"/>
      <c r="E17" s="5"/>
      <c r="F17" s="33"/>
      <c r="G17" s="39"/>
      <c r="H17" s="75">
        <f>SUM(H2:H16)</f>
        <v>103314</v>
      </c>
      <c r="I17" s="75">
        <f>SUM(I2:I16)</f>
        <v>97500</v>
      </c>
      <c r="J17" s="30"/>
    </row>
    <row r="18" spans="1:10" s="22" customFormat="1" ht="31.5" customHeight="1">
      <c r="A18" s="79"/>
      <c r="B18" s="79"/>
      <c r="C18" s="80"/>
      <c r="D18" s="80"/>
      <c r="E18" s="5"/>
      <c r="F18" s="28"/>
      <c r="G18" s="39"/>
      <c r="H18" s="24"/>
      <c r="I18" s="24"/>
      <c r="J18" s="30"/>
    </row>
    <row r="19" spans="1:10" s="22" customFormat="1" ht="31.5" customHeight="1">
      <c r="A19" s="5"/>
      <c r="B19" s="34"/>
      <c r="C19" s="35"/>
      <c r="D19" s="29"/>
      <c r="E19" s="5"/>
      <c r="F19" s="33"/>
      <c r="G19" s="39"/>
      <c r="H19" s="24"/>
      <c r="I19" s="24"/>
      <c r="J19" s="30"/>
    </row>
    <row r="20" spans="1:10" s="22" customFormat="1" ht="31.5" customHeight="1">
      <c r="A20" s="5"/>
      <c r="B20" s="34"/>
      <c r="C20" s="35"/>
      <c r="D20" s="29"/>
      <c r="E20" s="5"/>
      <c r="F20" s="33"/>
      <c r="G20" s="39"/>
      <c r="H20" s="24"/>
      <c r="I20" s="24"/>
      <c r="J20" s="30"/>
    </row>
    <row r="21" spans="1:10" s="22" customFormat="1" ht="31.5" customHeight="1">
      <c r="A21" s="5"/>
      <c r="B21" s="34"/>
      <c r="C21" s="35"/>
      <c r="D21" s="29"/>
      <c r="E21" s="5"/>
      <c r="F21" s="33"/>
      <c r="G21" s="39"/>
      <c r="H21" s="24"/>
      <c r="I21" s="24"/>
      <c r="J21" s="30"/>
    </row>
    <row r="22" spans="1:10" s="22" customFormat="1" ht="31.5" customHeight="1">
      <c r="A22" s="5"/>
      <c r="B22" s="34"/>
      <c r="C22" s="35"/>
      <c r="D22" s="29"/>
      <c r="E22" s="5"/>
      <c r="F22" s="33"/>
      <c r="G22" s="39"/>
      <c r="H22" s="24"/>
      <c r="I22" s="24"/>
      <c r="J22" s="30"/>
    </row>
    <row r="23" spans="1:10" s="22" customFormat="1" ht="31.5" customHeight="1">
      <c r="A23" s="5"/>
      <c r="B23" s="34"/>
      <c r="C23" s="35"/>
      <c r="D23" s="29"/>
      <c r="E23" s="5"/>
      <c r="F23" s="33"/>
      <c r="G23" s="39"/>
      <c r="H23" s="24"/>
      <c r="I23" s="24"/>
      <c r="J23" s="30"/>
    </row>
    <row r="24" spans="1:10" s="22" customFormat="1" ht="31.5" customHeight="1">
      <c r="A24" s="5"/>
      <c r="B24" s="34"/>
      <c r="C24" s="35"/>
      <c r="D24" s="29"/>
      <c r="E24" s="5"/>
      <c r="F24" s="33"/>
      <c r="G24" s="39"/>
      <c r="H24" s="24"/>
      <c r="I24" s="24"/>
      <c r="J24" s="30"/>
    </row>
    <row r="25" spans="1:10" s="22" customFormat="1" ht="31.5" customHeight="1">
      <c r="A25" s="5"/>
      <c r="B25" s="34"/>
      <c r="C25" s="35"/>
      <c r="D25" s="29"/>
      <c r="E25" s="5"/>
      <c r="F25" s="33"/>
      <c r="G25" s="39"/>
      <c r="H25" s="24"/>
      <c r="I25" s="24"/>
      <c r="J25" s="30"/>
    </row>
    <row r="26" spans="1:10" s="22" customFormat="1" ht="31.5" customHeight="1">
      <c r="A26" s="5"/>
      <c r="B26" s="34"/>
      <c r="C26" s="35"/>
      <c r="D26" s="29"/>
      <c r="E26" s="5"/>
      <c r="F26" s="33"/>
      <c r="G26" s="39"/>
      <c r="H26" s="24"/>
      <c r="I26" s="24"/>
      <c r="J26" s="30"/>
    </row>
    <row r="27" spans="1:10" s="22" customFormat="1" ht="31.5" customHeight="1">
      <c r="A27" s="5"/>
      <c r="B27" s="34"/>
      <c r="C27" s="35"/>
      <c r="D27" s="29"/>
      <c r="E27" s="5"/>
      <c r="F27" s="33"/>
      <c r="G27" s="39"/>
      <c r="H27" s="24"/>
      <c r="I27" s="24"/>
      <c r="J27" s="30"/>
    </row>
    <row r="28" spans="1:10" s="22" customFormat="1" ht="31.5" customHeight="1">
      <c r="A28" s="5"/>
      <c r="B28" s="34"/>
      <c r="C28" s="35"/>
      <c r="D28" s="29"/>
      <c r="E28" s="5"/>
      <c r="F28" s="33"/>
      <c r="G28" s="39"/>
      <c r="H28" s="24"/>
      <c r="I28" s="24"/>
      <c r="J28" s="30"/>
    </row>
    <row r="29" spans="1:10" s="22" customFormat="1" ht="31.5" customHeight="1">
      <c r="A29" s="5"/>
      <c r="B29" s="34"/>
      <c r="C29" s="35"/>
      <c r="D29" s="29"/>
      <c r="E29" s="5"/>
      <c r="F29" s="33"/>
      <c r="G29" s="39"/>
      <c r="H29" s="24"/>
      <c r="I29" s="24"/>
      <c r="J29" s="30"/>
    </row>
    <row r="30" spans="1:10" s="22" customFormat="1" ht="31.5" customHeight="1">
      <c r="A30" s="5"/>
      <c r="B30" s="34"/>
      <c r="C30" s="35"/>
      <c r="D30" s="29"/>
      <c r="E30" s="5"/>
      <c r="F30" s="33"/>
      <c r="G30" s="39"/>
      <c r="H30" s="24"/>
      <c r="I30" s="24"/>
      <c r="J30" s="30"/>
    </row>
    <row r="31" spans="1:10" s="22" customFormat="1" ht="31.5" customHeight="1">
      <c r="A31" s="5"/>
      <c r="B31" s="34"/>
      <c r="C31" s="35"/>
      <c r="D31" s="29"/>
      <c r="E31" s="5"/>
      <c r="F31" s="33"/>
      <c r="G31" s="39"/>
      <c r="H31" s="24"/>
      <c r="I31" s="24"/>
      <c r="J31" s="30"/>
    </row>
    <row r="32" spans="1:10" s="22" customFormat="1" ht="31.5" customHeight="1">
      <c r="A32" s="5"/>
      <c r="B32" s="34"/>
      <c r="C32" s="35"/>
      <c r="D32" s="29"/>
      <c r="E32" s="5"/>
      <c r="F32" s="33"/>
      <c r="G32" s="39"/>
      <c r="H32" s="24"/>
      <c r="I32" s="24"/>
      <c r="J32" s="30"/>
    </row>
    <row r="33" spans="1:10" s="22" customFormat="1" ht="31.5" customHeight="1">
      <c r="A33" s="5"/>
      <c r="B33" s="34"/>
      <c r="C33" s="35"/>
      <c r="D33" s="29"/>
      <c r="E33" s="5"/>
      <c r="F33" s="33"/>
      <c r="G33" s="39"/>
      <c r="H33" s="24"/>
      <c r="I33" s="24"/>
      <c r="J33" s="30"/>
    </row>
    <row r="34" spans="1:10" s="22" customFormat="1" ht="31.5" customHeight="1">
      <c r="A34" s="5"/>
      <c r="B34" s="34"/>
      <c r="C34" s="35"/>
      <c r="D34" s="29"/>
      <c r="E34" s="5"/>
      <c r="F34" s="33"/>
      <c r="G34" s="39"/>
      <c r="H34" s="24"/>
      <c r="I34" s="24"/>
      <c r="J34" s="30"/>
    </row>
    <row r="35" spans="1:4" ht="31.5" customHeight="1">
      <c r="A35" s="32"/>
      <c r="B35" s="32"/>
      <c r="C35" s="32"/>
      <c r="D35" s="32"/>
    </row>
    <row r="38" ht="16.5">
      <c r="F38" s="9"/>
    </row>
    <row r="79" ht="16.5">
      <c r="B79" s="22"/>
    </row>
  </sheetData>
  <mergeCells count="1">
    <mergeCell ref="A18:D18"/>
  </mergeCells>
  <printOptions/>
  <pageMargins left="0.1968503937007874" right="0.1968503937007874" top="1.2598425196850394" bottom="0.3937007874015748" header="0.3937007874015748" footer="0.1968503937007874"/>
  <pageSetup horizontalDpi="600" verticalDpi="600" orientation="landscape" paperSize="9" scale="94" r:id="rId1"/>
  <headerFooter alignWithMargins="0">
    <oddHeader>&amp;C
&amp;"Times New Roman,標準"2005&amp;"新細明體,標準"年&amp;"Times New Roman,標準"12&amp;"新細明體,標準"月&amp;"Times New Roman,標準"1&amp;"新細明體,標準"日舉行的第十一次審核委員會
&amp;"Times New Roman,標準""&amp;"新細明體,標準"東區區議會地區節資助計劃&amp;"Times New Roman,標準""&amp;"新細明體,標準"
&amp;U互助委員會、業主委員會及業主立法團的賀節活動獲批款額表&amp;R附件二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30"/>
  <sheetViews>
    <sheetView view="pageBreakPreview" zoomScale="75" zoomScaleNormal="65" zoomScaleSheetLayoutView="75" workbookViewId="0" topLeftCell="A1">
      <selection activeCell="A1" sqref="A1"/>
    </sheetView>
  </sheetViews>
  <sheetFormatPr defaultColWidth="9.00390625" defaultRowHeight="16.5"/>
  <cols>
    <col min="1" max="1" width="5.75390625" style="1" customWidth="1"/>
    <col min="2" max="2" width="1.75390625" style="11" customWidth="1"/>
    <col min="3" max="3" width="8.25390625" style="32" customWidth="1"/>
    <col min="4" max="4" width="41.125" style="1" customWidth="1"/>
    <col min="5" max="5" width="16.50390625" style="1" customWidth="1"/>
    <col min="6" max="6" width="31.625" style="1" customWidth="1"/>
    <col min="7" max="7" width="12.125" style="63" customWidth="1"/>
    <col min="8" max="8" width="12.625" style="1" customWidth="1"/>
    <col min="9" max="9" width="11.875" style="1" customWidth="1"/>
    <col min="10" max="10" width="7.75390625" style="10" customWidth="1"/>
    <col min="11" max="16384" width="9.00390625" style="1" customWidth="1"/>
  </cols>
  <sheetData>
    <row r="1" spans="1:10" ht="54.75" customHeight="1">
      <c r="A1" s="25" t="s">
        <v>15</v>
      </c>
      <c r="B1" s="41" t="s">
        <v>16</v>
      </c>
      <c r="C1" s="42" t="s">
        <v>17</v>
      </c>
      <c r="D1" s="25" t="s">
        <v>18</v>
      </c>
      <c r="E1" s="3" t="s">
        <v>124</v>
      </c>
      <c r="F1" s="25" t="s">
        <v>19</v>
      </c>
      <c r="G1" s="60" t="s">
        <v>20</v>
      </c>
      <c r="H1" s="77" t="s">
        <v>0</v>
      </c>
      <c r="I1" s="77" t="s">
        <v>125</v>
      </c>
      <c r="J1" s="40" t="s">
        <v>21</v>
      </c>
    </row>
    <row r="2" spans="1:10" s="4" customFormat="1" ht="60.75" customHeight="1">
      <c r="A2" s="3">
        <v>1</v>
      </c>
      <c r="B2" s="26"/>
      <c r="C2" s="53" t="s">
        <v>29</v>
      </c>
      <c r="D2" s="52" t="s">
        <v>30</v>
      </c>
      <c r="E2" s="3" t="s">
        <v>32</v>
      </c>
      <c r="F2" s="67" t="s">
        <v>31</v>
      </c>
      <c r="G2" s="66">
        <v>38738</v>
      </c>
      <c r="H2" s="8">
        <v>25000</v>
      </c>
      <c r="I2" s="8">
        <v>25000</v>
      </c>
      <c r="J2" s="21">
        <v>624</v>
      </c>
    </row>
    <row r="3" spans="1:10" s="4" customFormat="1" ht="60.75" customHeight="1">
      <c r="A3" s="3">
        <v>2</v>
      </c>
      <c r="B3" s="26"/>
      <c r="C3" s="53" t="s">
        <v>40</v>
      </c>
      <c r="D3" s="49" t="s">
        <v>41</v>
      </c>
      <c r="E3" s="3" t="s">
        <v>22</v>
      </c>
      <c r="F3" s="49" t="s">
        <v>42</v>
      </c>
      <c r="G3" s="66">
        <v>38757</v>
      </c>
      <c r="H3" s="8">
        <v>25000</v>
      </c>
      <c r="I3" s="8">
        <v>25000</v>
      </c>
      <c r="J3" s="21">
        <v>480</v>
      </c>
    </row>
    <row r="4" spans="1:10" s="4" customFormat="1" ht="93" customHeight="1">
      <c r="A4" s="3">
        <v>3</v>
      </c>
      <c r="B4" s="26" t="s">
        <v>47</v>
      </c>
      <c r="C4" s="53" t="s">
        <v>46</v>
      </c>
      <c r="D4" s="49" t="s">
        <v>117</v>
      </c>
      <c r="E4" s="50" t="s">
        <v>22</v>
      </c>
      <c r="F4" s="49" t="s">
        <v>48</v>
      </c>
      <c r="G4" s="66">
        <v>38752</v>
      </c>
      <c r="H4" s="8">
        <v>25000</v>
      </c>
      <c r="I4" s="8">
        <v>25000</v>
      </c>
      <c r="J4" s="21">
        <v>2180</v>
      </c>
    </row>
    <row r="5" spans="1:10" s="4" customFormat="1" ht="60.75" customHeight="1">
      <c r="A5" s="3">
        <v>4</v>
      </c>
      <c r="B5" s="26"/>
      <c r="C5" s="53" t="s">
        <v>58</v>
      </c>
      <c r="D5" s="49" t="s">
        <v>59</v>
      </c>
      <c r="E5" s="3" t="s">
        <v>60</v>
      </c>
      <c r="F5" s="49" t="s">
        <v>61</v>
      </c>
      <c r="G5" s="66">
        <v>38761</v>
      </c>
      <c r="H5" s="8">
        <v>10400</v>
      </c>
      <c r="I5" s="8">
        <v>10400</v>
      </c>
      <c r="J5" s="21">
        <v>168</v>
      </c>
    </row>
    <row r="6" spans="1:10" s="4" customFormat="1" ht="60.75" customHeight="1">
      <c r="A6" s="3">
        <v>5</v>
      </c>
      <c r="B6" s="26"/>
      <c r="C6" s="53" t="s">
        <v>75</v>
      </c>
      <c r="D6" s="49" t="s">
        <v>76</v>
      </c>
      <c r="E6" s="69" t="s">
        <v>112</v>
      </c>
      <c r="F6" s="68" t="s">
        <v>114</v>
      </c>
      <c r="G6" s="66">
        <v>38766</v>
      </c>
      <c r="H6" s="70">
        <v>9570</v>
      </c>
      <c r="I6" s="70">
        <v>9570</v>
      </c>
      <c r="J6" s="71">
        <v>433</v>
      </c>
    </row>
    <row r="7" spans="1:10" s="4" customFormat="1" ht="60.75" customHeight="1">
      <c r="A7" s="3">
        <v>6</v>
      </c>
      <c r="B7" s="26"/>
      <c r="C7" s="55" t="s">
        <v>77</v>
      </c>
      <c r="D7" s="52" t="s">
        <v>78</v>
      </c>
      <c r="E7" s="54" t="s">
        <v>88</v>
      </c>
      <c r="F7" s="52" t="s">
        <v>79</v>
      </c>
      <c r="G7" s="72">
        <v>38766</v>
      </c>
      <c r="H7" s="8">
        <v>12700</v>
      </c>
      <c r="I7" s="8">
        <v>12700</v>
      </c>
      <c r="J7" s="21">
        <v>180</v>
      </c>
    </row>
    <row r="8" spans="1:10" s="4" customFormat="1" ht="60.75" customHeight="1">
      <c r="A8" s="3">
        <v>7</v>
      </c>
      <c r="B8" s="26"/>
      <c r="C8" s="55" t="s">
        <v>80</v>
      </c>
      <c r="D8" s="52" t="s">
        <v>81</v>
      </c>
      <c r="E8" s="54" t="s">
        <v>131</v>
      </c>
      <c r="F8" s="52" t="s">
        <v>82</v>
      </c>
      <c r="G8" s="72">
        <v>38758</v>
      </c>
      <c r="H8" s="8">
        <v>11165</v>
      </c>
      <c r="I8" s="8">
        <v>11090</v>
      </c>
      <c r="J8" s="21">
        <v>289</v>
      </c>
    </row>
    <row r="9" spans="1:10" s="4" customFormat="1" ht="60.75" customHeight="1">
      <c r="A9" s="3">
        <v>8</v>
      </c>
      <c r="B9" s="26"/>
      <c r="C9" s="55" t="s">
        <v>85</v>
      </c>
      <c r="D9" s="56" t="s">
        <v>86</v>
      </c>
      <c r="E9" s="54" t="s">
        <v>132</v>
      </c>
      <c r="F9" s="52" t="s">
        <v>87</v>
      </c>
      <c r="G9" s="72">
        <v>38732</v>
      </c>
      <c r="H9" s="8">
        <v>13100</v>
      </c>
      <c r="I9" s="8">
        <v>9100</v>
      </c>
      <c r="J9" s="21">
        <v>225</v>
      </c>
    </row>
    <row r="10" spans="1:10" s="4" customFormat="1" ht="60.75" customHeight="1">
      <c r="A10" s="3">
        <v>9</v>
      </c>
      <c r="B10" s="26"/>
      <c r="C10" s="73" t="s">
        <v>104</v>
      </c>
      <c r="D10" s="49" t="s">
        <v>105</v>
      </c>
      <c r="E10" s="54" t="s">
        <v>107</v>
      </c>
      <c r="F10" s="49" t="s">
        <v>106</v>
      </c>
      <c r="G10" s="66">
        <v>38738</v>
      </c>
      <c r="H10" s="8">
        <v>3500</v>
      </c>
      <c r="I10" s="8">
        <v>3500</v>
      </c>
      <c r="J10" s="21">
        <v>105</v>
      </c>
    </row>
    <row r="11" spans="1:10" s="4" customFormat="1" ht="60.75" customHeight="1">
      <c r="A11" s="3">
        <v>10</v>
      </c>
      <c r="B11" s="26"/>
      <c r="C11" s="53" t="s">
        <v>97</v>
      </c>
      <c r="D11" s="52" t="s">
        <v>98</v>
      </c>
      <c r="E11" s="54" t="s">
        <v>100</v>
      </c>
      <c r="F11" s="49" t="s">
        <v>99</v>
      </c>
      <c r="G11" s="66">
        <v>38737</v>
      </c>
      <c r="H11" s="8">
        <v>1512</v>
      </c>
      <c r="I11" s="8">
        <v>1512</v>
      </c>
      <c r="J11" s="21">
        <v>32</v>
      </c>
    </row>
    <row r="12" spans="1:10" s="4" customFormat="1" ht="60.75" customHeight="1">
      <c r="A12" s="3">
        <v>11</v>
      </c>
      <c r="B12" s="26"/>
      <c r="C12" s="74" t="s">
        <v>108</v>
      </c>
      <c r="D12" s="52" t="s">
        <v>120</v>
      </c>
      <c r="E12" s="54" t="s">
        <v>32</v>
      </c>
      <c r="F12" s="52" t="s">
        <v>109</v>
      </c>
      <c r="G12" s="72">
        <v>38759</v>
      </c>
      <c r="H12" s="8">
        <v>28281</v>
      </c>
      <c r="I12" s="8">
        <v>25000</v>
      </c>
      <c r="J12" s="21">
        <v>240</v>
      </c>
    </row>
    <row r="13" spans="1:10" s="4" customFormat="1" ht="60.75" customHeight="1" thickBot="1">
      <c r="A13" s="5"/>
      <c r="B13" s="34"/>
      <c r="C13" s="31"/>
      <c r="D13" s="33"/>
      <c r="E13" s="38"/>
      <c r="F13" s="33"/>
      <c r="G13" s="39"/>
      <c r="H13" s="46">
        <f>SUM(H2:H12)</f>
        <v>165228</v>
      </c>
      <c r="I13" s="76">
        <f>SUM(I2:I12)</f>
        <v>157872</v>
      </c>
      <c r="J13" s="30"/>
    </row>
    <row r="14" spans="1:10" s="4" customFormat="1" ht="31.5" customHeight="1">
      <c r="A14" s="82" t="s">
        <v>110</v>
      </c>
      <c r="B14" s="82"/>
      <c r="C14" s="82"/>
      <c r="D14" s="82"/>
      <c r="E14" s="38"/>
      <c r="F14" s="33"/>
      <c r="G14" s="39"/>
      <c r="H14" s="24"/>
      <c r="I14" s="24"/>
      <c r="J14" s="30"/>
    </row>
    <row r="15" spans="1:10" s="4" customFormat="1" ht="34.5" customHeight="1">
      <c r="A15" s="5"/>
      <c r="B15" s="34"/>
      <c r="C15" s="31"/>
      <c r="D15" s="33"/>
      <c r="E15" s="38"/>
      <c r="F15" s="33"/>
      <c r="G15" s="39"/>
      <c r="H15" s="24"/>
      <c r="I15" s="24"/>
      <c r="J15" s="30"/>
    </row>
    <row r="16" spans="1:10" s="4" customFormat="1" ht="34.5" customHeight="1">
      <c r="A16" s="5"/>
      <c r="B16" s="34"/>
      <c r="C16" s="31"/>
      <c r="D16" s="33"/>
      <c r="E16" s="38"/>
      <c r="F16" s="33"/>
      <c r="G16" s="39"/>
      <c r="H16" s="24"/>
      <c r="I16" s="24"/>
      <c r="J16" s="30"/>
    </row>
    <row r="17" spans="1:10" s="4" customFormat="1" ht="33.75" customHeight="1">
      <c r="A17" s="5"/>
      <c r="B17" s="34"/>
      <c r="C17" s="31"/>
      <c r="D17" s="33"/>
      <c r="E17" s="38"/>
      <c r="F17" s="33"/>
      <c r="G17" s="39"/>
      <c r="H17" s="24"/>
      <c r="I17" s="24"/>
      <c r="J17" s="30"/>
    </row>
    <row r="18" spans="1:10" s="4" customFormat="1" ht="51" customHeight="1">
      <c r="A18" s="5"/>
      <c r="B18" s="34"/>
      <c r="C18" s="31"/>
      <c r="D18" s="33"/>
      <c r="E18" s="5"/>
      <c r="F18" s="33"/>
      <c r="G18" s="39"/>
      <c r="H18" s="24"/>
      <c r="I18" s="24"/>
      <c r="J18" s="30"/>
    </row>
    <row r="19" spans="1:10" s="4" customFormat="1" ht="36" customHeight="1">
      <c r="A19" s="5"/>
      <c r="B19" s="34"/>
      <c r="C19" s="31"/>
      <c r="D19" s="33"/>
      <c r="E19" s="38"/>
      <c r="F19" s="33"/>
      <c r="G19" s="39"/>
      <c r="H19" s="24"/>
      <c r="I19" s="24"/>
      <c r="J19" s="30"/>
    </row>
    <row r="20" spans="1:10" s="4" customFormat="1" ht="35.25" customHeight="1">
      <c r="A20" s="5"/>
      <c r="B20" s="34"/>
      <c r="C20" s="31"/>
      <c r="D20" s="33"/>
      <c r="E20" s="38"/>
      <c r="F20" s="33"/>
      <c r="G20" s="39"/>
      <c r="H20" s="24"/>
      <c r="I20" s="24"/>
      <c r="J20" s="30"/>
    </row>
    <row r="21" spans="1:10" s="4" customFormat="1" ht="36" customHeight="1">
      <c r="A21" s="5"/>
      <c r="B21" s="34"/>
      <c r="C21" s="31"/>
      <c r="D21" s="33"/>
      <c r="E21" s="38"/>
      <c r="F21" s="28"/>
      <c r="G21" s="39"/>
      <c r="H21" s="24"/>
      <c r="I21" s="24"/>
      <c r="J21" s="30"/>
    </row>
    <row r="22" spans="1:10" s="4" customFormat="1" ht="35.25" customHeight="1">
      <c r="A22" s="5"/>
      <c r="B22" s="34"/>
      <c r="C22" s="31"/>
      <c r="D22" s="33"/>
      <c r="E22" s="38"/>
      <c r="F22" s="33"/>
      <c r="G22" s="39"/>
      <c r="H22" s="24"/>
      <c r="I22" s="24"/>
      <c r="J22" s="30"/>
    </row>
    <row r="23" spans="1:10" s="4" customFormat="1" ht="33" customHeight="1">
      <c r="A23" s="5"/>
      <c r="B23" s="34"/>
      <c r="C23" s="31"/>
      <c r="D23" s="33"/>
      <c r="E23" s="38"/>
      <c r="F23" s="33"/>
      <c r="G23" s="39"/>
      <c r="H23" s="24"/>
      <c r="I23" s="24"/>
      <c r="J23" s="30"/>
    </row>
    <row r="24" spans="1:10" s="4" customFormat="1" ht="33" customHeight="1">
      <c r="A24" s="5"/>
      <c r="B24" s="34"/>
      <c r="C24" s="31"/>
      <c r="D24" s="33"/>
      <c r="E24" s="38"/>
      <c r="F24" s="33"/>
      <c r="G24" s="39"/>
      <c r="H24" s="24"/>
      <c r="I24" s="24"/>
      <c r="J24" s="30"/>
    </row>
    <row r="25" spans="1:10" s="4" customFormat="1" ht="33" customHeight="1">
      <c r="A25" s="5"/>
      <c r="B25" s="34"/>
      <c r="C25" s="31"/>
      <c r="D25" s="33"/>
      <c r="E25" s="38"/>
      <c r="F25" s="33"/>
      <c r="G25" s="39"/>
      <c r="H25" s="24"/>
      <c r="I25" s="24"/>
      <c r="J25" s="30"/>
    </row>
    <row r="26" spans="1:10" ht="24.75" customHeight="1">
      <c r="A26" s="5"/>
      <c r="C26" s="31"/>
      <c r="D26" s="28"/>
      <c r="E26" s="5"/>
      <c r="F26" s="28"/>
      <c r="G26" s="61"/>
      <c r="H26" s="37"/>
      <c r="I26" s="37"/>
      <c r="J26" s="30"/>
    </row>
    <row r="27" spans="1:10" ht="20.25" customHeight="1">
      <c r="A27" s="81"/>
      <c r="B27" s="81"/>
      <c r="C27" s="81"/>
      <c r="D27" s="81"/>
      <c r="E27" s="2"/>
      <c r="F27" s="4"/>
      <c r="G27" s="62"/>
      <c r="H27" s="15"/>
      <c r="I27" s="15"/>
      <c r="J27" s="6"/>
    </row>
    <row r="30" ht="15.75">
      <c r="E30" s="13"/>
    </row>
  </sheetData>
  <mergeCells count="2">
    <mergeCell ref="A27:D27"/>
    <mergeCell ref="A14:D14"/>
  </mergeCells>
  <printOptions/>
  <pageMargins left="0.1968503937007874" right="0.1968503937007874" top="1.7716535433070868" bottom="0.18" header="0.3937007874015748" footer="0.18"/>
  <pageSetup horizontalDpi="600" verticalDpi="600" orientation="landscape" paperSize="9" scale="96" r:id="rId1"/>
  <headerFooter alignWithMargins="0">
    <oddHeader>&amp;C
&amp;"Times New Roman,標準"2005&amp;"新細明體,標準"年&amp;"Times New Roman,標準"12&amp;"新細明體,標準"月&amp;"Times New Roman,標準"1 &amp;"新細明體,標準"日舉行的第十一次審核委員會
&amp;"Times New Roman,標準""&amp;"新細明體,標準"東區區議會地區節資助計劃&amp;"Times New Roman,標準""&amp;"新細明體,標準"
&amp;U區內團體的賀節活動獲批款額表&amp;R附件二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J7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2" width="6.50390625" style="0" customWidth="1"/>
    <col min="3" max="3" width="12.125" style="45" customWidth="1"/>
    <col min="4" max="4" width="23.125" style="0" customWidth="1"/>
    <col min="5" max="5" width="16.125" style="0" customWidth="1"/>
    <col min="6" max="6" width="40.50390625" style="0" customWidth="1"/>
    <col min="7" max="7" width="13.125" style="59" customWidth="1"/>
    <col min="8" max="8" width="12.00390625" style="0" customWidth="1"/>
    <col min="9" max="9" width="12.125" style="0" customWidth="1"/>
    <col min="10" max="10" width="7.125" style="0" customWidth="1"/>
  </cols>
  <sheetData>
    <row r="1" spans="1:10" ht="64.5">
      <c r="A1" s="12" t="s">
        <v>6</v>
      </c>
      <c r="B1" s="12"/>
      <c r="C1" s="43" t="s">
        <v>7</v>
      </c>
      <c r="D1" s="12" t="s">
        <v>8</v>
      </c>
      <c r="E1" s="3" t="s">
        <v>124</v>
      </c>
      <c r="F1" s="12" t="s">
        <v>9</v>
      </c>
      <c r="G1" s="58" t="s">
        <v>1</v>
      </c>
      <c r="H1" s="77" t="s">
        <v>0</v>
      </c>
      <c r="I1" s="77" t="s">
        <v>125</v>
      </c>
      <c r="J1" s="17" t="s">
        <v>10</v>
      </c>
    </row>
    <row r="2" spans="1:10" ht="60.75" customHeight="1">
      <c r="A2" s="12">
        <v>1</v>
      </c>
      <c r="B2" s="78"/>
      <c r="C2" s="53" t="s">
        <v>62</v>
      </c>
      <c r="D2" s="56" t="s">
        <v>63</v>
      </c>
      <c r="E2" s="50" t="s">
        <v>121</v>
      </c>
      <c r="F2" s="52" t="s">
        <v>64</v>
      </c>
      <c r="G2" s="66">
        <v>38765</v>
      </c>
      <c r="H2" s="47">
        <v>41300</v>
      </c>
      <c r="I2" s="47">
        <v>41300</v>
      </c>
      <c r="J2" s="48">
        <v>362</v>
      </c>
    </row>
    <row r="3" spans="1:10" ht="60.75" customHeight="1">
      <c r="A3" s="12">
        <v>2</v>
      </c>
      <c r="B3" s="23"/>
      <c r="C3" s="74" t="s">
        <v>91</v>
      </c>
      <c r="D3" s="52" t="s">
        <v>92</v>
      </c>
      <c r="E3" s="3" t="s">
        <v>113</v>
      </c>
      <c r="F3" s="52" t="s">
        <v>126</v>
      </c>
      <c r="G3" s="72">
        <v>38758</v>
      </c>
      <c r="H3" s="47">
        <v>35000</v>
      </c>
      <c r="I3" s="47">
        <v>35000</v>
      </c>
      <c r="J3" s="48">
        <v>362</v>
      </c>
    </row>
    <row r="4" spans="1:10" ht="60.75" customHeight="1" thickBot="1">
      <c r="A4" s="5"/>
      <c r="B4" s="5"/>
      <c r="C4" s="36"/>
      <c r="D4" s="16"/>
      <c r="E4" s="2"/>
      <c r="F4" s="33"/>
      <c r="G4" s="64" t="s">
        <v>12</v>
      </c>
      <c r="H4" s="75">
        <f>SUM(H2:H3)</f>
        <v>76300</v>
      </c>
      <c r="I4" s="75">
        <f>SUM(I2:I3)</f>
        <v>76300</v>
      </c>
      <c r="J4" s="7"/>
    </row>
    <row r="5" spans="1:10" ht="33" customHeight="1">
      <c r="A5" s="4"/>
      <c r="B5" s="4"/>
      <c r="C5" s="44"/>
      <c r="D5" s="4"/>
      <c r="E5" s="2"/>
      <c r="F5" s="4"/>
      <c r="G5" s="65"/>
      <c r="H5" s="15"/>
      <c r="I5" s="15"/>
      <c r="J5" s="14"/>
    </row>
    <row r="7" spans="1:2" ht="16.5">
      <c r="A7" s="1"/>
      <c r="B7" s="1"/>
    </row>
  </sheetData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scale="96" r:id="rId1"/>
  <headerFooter alignWithMargins="0">
    <oddHeader>&amp;C
&amp;"Times New Roman,標準"2005&amp;"新細明體,標準"年&amp;"Times New Roman,標準"12&amp;"新細明體,標準"月&amp;"Times New Roman,標準"1&amp;"新細明體,標準"日舉行的第十一次審核委員會
&amp;"Times New Roman,標準""&amp;"新細明體,標準"東區區議會地區節資助計劃&amp;"Times New Roman,標準""&amp;"新細明體,標準"
&amp;U指定團體的賀節活動獲批款額表&amp;R附件二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2006-02-22T07:58:12Z</cp:lastPrinted>
  <dcterms:created xsi:type="dcterms:W3CDTF">2000-07-06T09:13:52Z</dcterms:created>
  <dcterms:modified xsi:type="dcterms:W3CDTF">2006-03-13T02:34:32Z</dcterms:modified>
  <cp:category/>
  <cp:version/>
  <cp:contentType/>
  <cp:contentStatus/>
</cp:coreProperties>
</file>