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31" yWindow="65386" windowWidth="12120" windowHeight="6930" tabRatio="755" activeTab="0"/>
  </bookViews>
  <sheets>
    <sheet name="大廈清潔日" sheetId="1" r:id="rId1"/>
    <sheet name="社區-MAC旅行" sheetId="2" r:id="rId2"/>
    <sheet name="社區-區內旅行" sheetId="3" r:id="rId3"/>
    <sheet name="社區-區內其他活動" sheetId="4" r:id="rId4"/>
    <sheet name="社區-指定團體" sheetId="5" r:id="rId5"/>
    <sheet name="地區節-MAC賀節" sheetId="6" r:id="rId6"/>
    <sheet name="地區節-區內賀節" sheetId="7" r:id="rId7"/>
    <sheet name="地區節-指定團體" sheetId="8" r:id="rId8"/>
    <sheet name="地區文化藝術團體" sheetId="9" r:id="rId9"/>
    <sheet name="社區-指定團體(後補)" sheetId="10" r:id="rId10"/>
  </sheets>
  <definedNames>
    <definedName name="_xlnm.Print_Area" localSheetId="0">'大廈清潔日'!$A$1:$M$8</definedName>
    <definedName name="_xlnm.Print_Area" localSheetId="1">'社區-MAC旅行'!$A$1:$O$11</definedName>
    <definedName name="_xlnm.Print_Area" localSheetId="2">'社區-區內旅行'!$A$1:$J$11</definedName>
    <definedName name="_xlnm.Print_Titles" localSheetId="0">'大廈清潔日'!$5:$5</definedName>
    <definedName name="_xlnm.Print_Titles" localSheetId="8">'地區文化藝術團體'!$5:$5</definedName>
    <definedName name="_xlnm.Print_Titles" localSheetId="5">'地區節-MAC賀節'!$1:$1</definedName>
    <definedName name="_xlnm.Print_Titles" localSheetId="7">'地區節-指定團體'!$1:$1</definedName>
    <definedName name="_xlnm.Print_Titles" localSheetId="6">'地區節-區內賀節'!$1:$1</definedName>
    <definedName name="_xlnm.Print_Titles" localSheetId="1">'社區-MAC旅行'!$5:$5</definedName>
    <definedName name="_xlnm.Print_Titles" localSheetId="4">'社區-指定團體'!$5:$5</definedName>
    <definedName name="_xlnm.Print_Titles" localSheetId="3">'社區-區內其他活動'!$5:$5</definedName>
    <definedName name="_xlnm.Print_Titles" localSheetId="2">'社區-區內旅行'!$5:$5</definedName>
  </definedNames>
  <calcPr fullCalcOnLoad="1"/>
</workbook>
</file>

<file path=xl/sharedStrings.xml><?xml version="1.0" encoding="utf-8"?>
<sst xmlns="http://schemas.openxmlformats.org/spreadsheetml/2006/main" count="482" uniqueCount="335">
  <si>
    <r>
      <t>2003</t>
    </r>
    <r>
      <rPr>
        <sz val="12"/>
        <rFont val="新細明體"/>
        <family val="0"/>
      </rPr>
      <t>齋宴逍遙一天遊</t>
    </r>
  </si>
  <si>
    <t>02/11/2003</t>
  </si>
  <si>
    <t>09/11/2003</t>
  </si>
  <si>
    <t>新界一天遊</t>
  </si>
  <si>
    <t>25/12/2003</t>
  </si>
  <si>
    <t>02/11/2003</t>
  </si>
  <si>
    <r>
      <t>香港</t>
    </r>
    <r>
      <rPr>
        <sz val="12"/>
        <rFont val="Times New Roman"/>
        <family val="1"/>
      </rPr>
      <t>/</t>
    </r>
    <r>
      <rPr>
        <sz val="12"/>
        <rFont val="新細明體"/>
        <family val="0"/>
      </rPr>
      <t>新界一天遊</t>
    </r>
  </si>
  <si>
    <t>26/10/2003</t>
  </si>
  <si>
    <t>編號</t>
  </si>
  <si>
    <t>不符合標準資助項目</t>
  </si>
  <si>
    <t>沒有明文規定資助項目</t>
  </si>
  <si>
    <t>主辦機構</t>
  </si>
  <si>
    <r>
      <t xml:space="preserve">預算開支
</t>
    </r>
    <r>
      <rPr>
        <sz val="12"/>
        <rFont val="Times New Roman"/>
        <family val="1"/>
      </rPr>
      <t>($)</t>
    </r>
  </si>
  <si>
    <r>
      <t xml:space="preserve">申請款額
</t>
    </r>
    <r>
      <rPr>
        <sz val="12"/>
        <rFont val="Times New Roman"/>
        <family val="1"/>
      </rPr>
      <t>($)</t>
    </r>
  </si>
  <si>
    <t>活動名稱</t>
  </si>
  <si>
    <t>活動日期</t>
  </si>
  <si>
    <t>參加
人數</t>
  </si>
  <si>
    <t>編號</t>
  </si>
  <si>
    <t>主辦機構</t>
  </si>
  <si>
    <t>活動名稱</t>
  </si>
  <si>
    <t>活動日期</t>
  </si>
  <si>
    <t>編號</t>
  </si>
  <si>
    <t>申請書編號</t>
  </si>
  <si>
    <t>主辦機構</t>
  </si>
  <si>
    <t>活動名稱</t>
  </si>
  <si>
    <r>
      <t xml:space="preserve">預算開支
</t>
    </r>
    <r>
      <rPr>
        <sz val="12"/>
        <rFont val="Times New Roman"/>
        <family val="1"/>
      </rPr>
      <t>($)</t>
    </r>
  </si>
  <si>
    <r>
      <t xml:space="preserve">申請款額
</t>
    </r>
    <r>
      <rPr>
        <sz val="12"/>
        <rFont val="Times New Roman"/>
        <family val="1"/>
      </rPr>
      <t>($)</t>
    </r>
  </si>
  <si>
    <t>參加
人數</t>
  </si>
  <si>
    <t>主辦機構</t>
  </si>
  <si>
    <t>活動名稱</t>
  </si>
  <si>
    <t>活動日期</t>
  </si>
  <si>
    <t>參加
人數</t>
  </si>
  <si>
    <t>沒有明文規
定資助項目</t>
  </si>
  <si>
    <t>活動日期</t>
  </si>
  <si>
    <r>
      <t xml:space="preserve">申請款額
</t>
    </r>
    <r>
      <rPr>
        <sz val="12"/>
        <rFont val="Times New Roman"/>
        <family val="1"/>
      </rPr>
      <t>($)</t>
    </r>
  </si>
  <si>
    <t>參加
人數</t>
  </si>
  <si>
    <t>座數</t>
  </si>
  <si>
    <r>
      <t>活動日</t>
    </r>
    <r>
      <rPr>
        <sz val="12"/>
        <rFont val="新細明體"/>
        <family val="0"/>
      </rPr>
      <t>期</t>
    </r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</si>
  <si>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編號</t>
    </r>
  </si>
  <si>
    <t>總額：</t>
  </si>
  <si>
    <t>*</t>
  </si>
  <si>
    <t>首次申請</t>
  </si>
  <si>
    <t>申請書
編號</t>
  </si>
  <si>
    <t>─</t>
  </si>
  <si>
    <t>編號</t>
  </si>
  <si>
    <t>首次申請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</si>
  <si>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編號</t>
    </r>
  </si>
  <si>
    <t>主辦機構</t>
  </si>
  <si>
    <t>活動名稱</t>
  </si>
  <si>
    <t>活動日期</t>
  </si>
  <si>
    <r>
      <t xml:space="preserve">預算開支
</t>
    </r>
    <r>
      <rPr>
        <sz val="12"/>
        <rFont val="Times New Roman"/>
        <family val="1"/>
      </rPr>
      <t>($)</t>
    </r>
  </si>
  <si>
    <r>
      <t xml:space="preserve">申請款額
</t>
    </r>
    <r>
      <rPr>
        <sz val="12"/>
        <rFont val="Times New Roman"/>
        <family val="1"/>
      </rPr>
      <t>($)</t>
    </r>
  </si>
  <si>
    <t>不符合標準資助項目</t>
  </si>
  <si>
    <t>沒有明文規定資助項目</t>
  </si>
  <si>
    <t>參加
人數</t>
  </si>
  <si>
    <r>
      <t xml:space="preserve">申請書
</t>
    </r>
    <r>
      <rPr>
        <sz val="12"/>
        <rFont val="新細明體"/>
        <family val="0"/>
      </rPr>
      <t>編號</t>
    </r>
  </si>
  <si>
    <r>
      <t>總額</t>
    </r>
    <r>
      <rPr>
        <sz val="12"/>
        <rFont val="Times New Roman"/>
        <family val="1"/>
      </rPr>
      <t xml:space="preserve"> :</t>
    </r>
  </si>
  <si>
    <r>
      <t>*</t>
    </r>
    <r>
      <rPr>
        <sz val="12"/>
        <rFont val="細明體"/>
        <family val="3"/>
      </rPr>
      <t>首次申請</t>
    </r>
  </si>
  <si>
    <t>─</t>
  </si>
  <si>
    <t>關心社區、共同抗炎</t>
  </si>
  <si>
    <t>*</t>
  </si>
  <si>
    <t>藍灣半島大廈清潔日</t>
  </si>
  <si>
    <t>030278</t>
  </si>
  <si>
    <t>城市花園業主委員會</t>
  </si>
  <si>
    <t>─</t>
  </si>
  <si>
    <t>山翠苑業主立案法團</t>
  </si>
  <si>
    <t>山翠苑聖誕聯歡晚宴</t>
  </si>
  <si>
    <t>蕙苑業主委員會</t>
  </si>
  <si>
    <t>綠色聖誕同樂日二零零三</t>
  </si>
  <si>
    <r>
      <t>樂翠臺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泰民街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業主立案法團</t>
    </r>
  </si>
  <si>
    <t>030311</t>
  </si>
  <si>
    <t>香港柴灣興民商戶居民協會</t>
  </si>
  <si>
    <t>元旦敬老聯歡歌唱晚會</t>
  </si>
  <si>
    <t>1</t>
  </si>
  <si>
    <t>030394</t>
  </si>
  <si>
    <t>*</t>
  </si>
  <si>
    <t>博愛醫院賽馬會單身人士宿舍</t>
  </si>
  <si>
    <t>030396</t>
  </si>
  <si>
    <t>030415</t>
  </si>
  <si>
    <t>北角居民協會</t>
  </si>
  <si>
    <t>030357</t>
  </si>
  <si>
    <t>香港柴灣區社團聯會委員會</t>
  </si>
  <si>
    <t>春節元宵團拜聯歡晚會</t>
  </si>
  <si>
    <t>030339</t>
  </si>
  <si>
    <t>東區康樂體育促進會</t>
  </si>
  <si>
    <r>
      <t>5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8-9</t>
    </r>
  </si>
  <si>
    <t>德福樂苑有限公司</t>
  </si>
  <si>
    <t>粵曲欣賞會</t>
  </si>
  <si>
    <t>香港新界一天遊</t>
  </si>
  <si>
    <t>金舫大廈業主立案法團</t>
  </si>
  <si>
    <t>新春揮春比賽</t>
  </si>
  <si>
    <t>新翠花園業主委員會</t>
  </si>
  <si>
    <r>
      <t>須要承擔</t>
    </r>
    <r>
      <rPr>
        <sz val="12"/>
        <rFont val="Times New Roman"/>
        <family val="1"/>
      </rPr>
      <t>1/3</t>
    </r>
    <r>
      <rPr>
        <sz val="12"/>
        <rFont val="細明體"/>
        <family val="3"/>
      </rPr>
      <t>費用，最高資助額</t>
    </r>
    <r>
      <rPr>
        <sz val="12"/>
        <rFont val="Times New Roman"/>
        <family val="1"/>
      </rPr>
      <t>$10,200×2/3
=$6800</t>
    </r>
  </si>
  <si>
    <t>030509</t>
  </si>
  <si>
    <t>柴灣區大廈居民協會</t>
  </si>
  <si>
    <t>030498</t>
  </si>
  <si>
    <t>工聯會港島東地區服務處</t>
  </si>
  <si>
    <t>“聖誕樂歡騰”聯歡敘餐</t>
  </si>
  <si>
    <t>1</t>
  </si>
  <si>
    <t>030497</t>
  </si>
  <si>
    <t>香港展恆社</t>
  </si>
  <si>
    <t>欣景花園住宅業主委員會</t>
  </si>
  <si>
    <r>
      <t>2003</t>
    </r>
    <r>
      <rPr>
        <sz val="12"/>
        <rFont val="細明體"/>
        <family val="3"/>
      </rPr>
      <t>欣景花園聖誕嘉年華</t>
    </r>
  </si>
  <si>
    <r>
      <t>@</t>
    </r>
    <r>
      <rPr>
        <sz val="12"/>
        <rFont val="細明體"/>
        <family val="3"/>
      </rPr>
      <t>座</t>
    </r>
    <r>
      <rPr>
        <sz val="12"/>
        <rFont val="Times New Roman"/>
        <family val="1"/>
      </rPr>
      <t>2,000</t>
    </r>
    <r>
      <rPr>
        <sz val="12"/>
        <rFont val="細明體"/>
        <family val="3"/>
      </rPr>
      <t>元，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座共</t>
    </r>
    <r>
      <rPr>
        <sz val="12"/>
        <rFont val="Times New Roman"/>
        <family val="1"/>
      </rPr>
      <t>8,000</t>
    </r>
    <r>
      <rPr>
        <sz val="12"/>
        <rFont val="細明體"/>
        <family val="3"/>
      </rPr>
      <t>元</t>
    </r>
  </si>
  <si>
    <t>康澤花園物業業主委員會</t>
  </si>
  <si>
    <t>030391</t>
  </si>
  <si>
    <t>東區新婦女聯會</t>
  </si>
  <si>
    <r>
      <t xml:space="preserve">* </t>
    </r>
    <r>
      <rPr>
        <sz val="12"/>
        <rFont val="細明體"/>
        <family val="3"/>
      </rPr>
      <t>首次申請</t>
    </r>
  </si>
  <si>
    <r>
      <t xml:space="preserve">* </t>
    </r>
    <r>
      <rPr>
        <sz val="12"/>
        <rFont val="細明體"/>
        <family val="3"/>
      </rPr>
      <t>首次申請</t>
    </r>
  </si>
  <si>
    <t>030511</t>
  </si>
  <si>
    <t>小西灣居民協會</t>
  </si>
  <si>
    <t>甲申新春敬老聯歡晚會</t>
  </si>
  <si>
    <t>鯉景灣業主代表會</t>
  </si>
  <si>
    <t>鯉景聖誕樂繽紛</t>
  </si>
  <si>
    <t>健康村康智閣康達閣互助委員會</t>
  </si>
  <si>
    <t>興華一卓華樓、美華樓、興翠樓互助委員會</t>
  </si>
  <si>
    <t>1</t>
  </si>
  <si>
    <t>慧雅閣業主立案法團</t>
  </si>
  <si>
    <t>聖誕節聯歡會</t>
  </si>
  <si>
    <t>030346</t>
  </si>
  <si>
    <t>香港柴灣老年人康樂中心</t>
  </si>
  <si>
    <t>聖誕聯歡自助餐</t>
  </si>
  <si>
    <t>030353</t>
  </si>
  <si>
    <r>
      <t>香海正覺蓮社主辦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佛教何李寬德耆英康樂中心</t>
    </r>
  </si>
  <si>
    <t>繽紛樂韻送暖迎新春</t>
  </si>
  <si>
    <t>康城分區委員會</t>
  </si>
  <si>
    <t>0
(2000)</t>
  </si>
  <si>
    <t>0
(20000)</t>
  </si>
  <si>
    <t>活動名稱</t>
  </si>
  <si>
    <t>活動日期</t>
  </si>
  <si>
    <t>0
(25000)</t>
  </si>
  <si>
    <t>0
(25000)</t>
  </si>
  <si>
    <t>0
(24800)</t>
  </si>
  <si>
    <t>20300
(5400)</t>
  </si>
  <si>
    <t>22375.6
(5290)</t>
  </si>
  <si>
    <t>14000
(11000)</t>
  </si>
  <si>
    <t>11050
(14210)</t>
  </si>
  <si>
    <t>141548
(214799)</t>
  </si>
  <si>
    <t>0
(3400)</t>
  </si>
  <si>
    <t>0
(9000)</t>
  </si>
  <si>
    <t>0
(6260)</t>
  </si>
  <si>
    <t>5400
(8000)</t>
  </si>
  <si>
    <r>
      <t>3
@</t>
    </r>
    <r>
      <rPr>
        <sz val="12"/>
        <rFont val="細明體"/>
        <family val="3"/>
      </rPr>
      <t>座</t>
    </r>
    <r>
      <rPr>
        <sz val="12"/>
        <rFont val="Times New Roman"/>
        <family val="1"/>
      </rPr>
      <t>2,000</t>
    </r>
    <r>
      <rPr>
        <sz val="12"/>
        <rFont val="細明體"/>
        <family val="3"/>
      </rPr>
      <t>元，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座共</t>
    </r>
    <r>
      <rPr>
        <sz val="12"/>
        <rFont val="Times New Roman"/>
        <family val="1"/>
      </rPr>
      <t>4,000</t>
    </r>
    <r>
      <rPr>
        <sz val="12"/>
        <rFont val="細明體"/>
        <family val="3"/>
      </rPr>
      <t>元</t>
    </r>
  </si>
  <si>
    <r>
      <t>@</t>
    </r>
    <r>
      <rPr>
        <sz val="12"/>
        <rFont val="細明體"/>
        <family val="3"/>
      </rPr>
      <t>座</t>
    </r>
    <r>
      <rPr>
        <sz val="12"/>
        <rFont val="Times New Roman"/>
        <family val="1"/>
      </rPr>
      <t>2000</t>
    </r>
    <r>
      <rPr>
        <sz val="12"/>
        <rFont val="細明體"/>
        <family val="3"/>
      </rPr>
      <t>元，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座共</t>
    </r>
    <r>
      <rPr>
        <sz val="12"/>
        <rFont val="Times New Roman"/>
        <family val="1"/>
      </rPr>
      <t>6000</t>
    </r>
    <r>
      <rPr>
        <sz val="12"/>
        <rFont val="細明體"/>
        <family val="3"/>
      </rPr>
      <t>元</t>
    </r>
  </si>
  <si>
    <r>
      <t>明華大廈</t>
    </r>
    <r>
      <rPr>
        <sz val="12"/>
        <rFont val="Times New Roman"/>
        <family val="1"/>
      </rPr>
      <t>A</t>
    </r>
    <r>
      <rPr>
        <sz val="12"/>
        <rFont val="新細明體"/>
        <family val="0"/>
      </rPr>
      <t>至</t>
    </r>
    <r>
      <rPr>
        <sz val="12"/>
        <rFont val="Times New Roman"/>
        <family val="1"/>
      </rPr>
      <t>M</t>
    </r>
    <r>
      <rPr>
        <sz val="12"/>
        <rFont val="新細明體"/>
        <family val="0"/>
      </rPr>
      <t>座聯合互助委員會</t>
    </r>
  </si>
  <si>
    <t>0
(170800)</t>
  </si>
  <si>
    <r>
      <t xml:space="preserve">康城金猴迎新歲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030460</t>
    </r>
    <r>
      <rPr>
        <sz val="12"/>
        <rFont val="細明體"/>
        <family val="3"/>
      </rPr>
      <t>至</t>
    </r>
    <r>
      <rPr>
        <sz val="12"/>
        <rFont val="Times New Roman"/>
        <family val="1"/>
      </rPr>
      <t>030462</t>
    </r>
    <r>
      <rPr>
        <sz val="12"/>
        <rFont val="細明體"/>
        <family val="3"/>
      </rPr>
      <t>共申請</t>
    </r>
    <r>
      <rPr>
        <sz val="12"/>
        <rFont val="Times New Roman"/>
        <family val="1"/>
      </rPr>
      <t>113800)</t>
    </r>
    <r>
      <rPr>
        <sz val="12"/>
        <rFont val="細明體"/>
        <family val="3"/>
      </rPr>
      <t xml:space="preserve">
</t>
    </r>
  </si>
  <si>
    <r>
      <t>東區新春行大運</t>
    </r>
  </si>
  <si>
    <t>141548
(214799)</t>
  </si>
  <si>
    <t>怡灣分區委員會</t>
  </si>
  <si>
    <t>元旦行大運</t>
  </si>
  <si>
    <t>6</t>
  </si>
  <si>
    <t>7661.7
(11460)</t>
  </si>
  <si>
    <t>1803
(2985)</t>
  </si>
  <si>
    <t>癸未年團年餐舞會</t>
  </si>
  <si>
    <t>030428</t>
  </si>
  <si>
    <t>魚涌居民協會</t>
  </si>
  <si>
    <t>0
(20400)</t>
  </si>
  <si>
    <t>0
(9674.60)</t>
  </si>
  <si>
    <t>0
(11400)</t>
  </si>
  <si>
    <r>
      <t xml:space="preserve">聖誕聯歡晚會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030366</t>
    </r>
    <r>
      <rPr>
        <sz val="12"/>
        <rFont val="細明體"/>
        <family val="3"/>
      </rPr>
      <t>申請</t>
    </r>
    <r>
      <rPr>
        <sz val="12"/>
        <rFont val="Times New Roman"/>
        <family val="1"/>
      </rPr>
      <t>5400</t>
    </r>
    <r>
      <rPr>
        <sz val="12"/>
        <rFont val="細明體"/>
        <family val="3"/>
      </rPr>
      <t>元）</t>
    </r>
  </si>
  <si>
    <r>
      <t xml:space="preserve">樂翠臺除夕聯歡綜合晚會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030360</t>
    </r>
    <r>
      <rPr>
        <sz val="12"/>
        <rFont val="細明體"/>
        <family val="3"/>
      </rPr>
      <t>申請</t>
    </r>
    <r>
      <rPr>
        <sz val="12"/>
        <rFont val="Times New Roman"/>
        <family val="1"/>
      </rPr>
      <t>5400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</si>
  <si>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0
(19600)</t>
  </si>
  <si>
    <r>
      <t xml:space="preserve">東區城市花園元宵歡樂晚會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030323</t>
    </r>
    <r>
      <rPr>
        <sz val="12"/>
        <rFont val="細明體"/>
        <family val="3"/>
      </rPr>
      <t>申請</t>
    </r>
    <r>
      <rPr>
        <sz val="12"/>
        <rFont val="Times New Roman"/>
        <family val="1"/>
      </rPr>
      <t>5400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</si>
  <si>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0
(13400)</t>
  </si>
  <si>
    <t>0
(15400)</t>
  </si>
  <si>
    <t>0
(22200)</t>
  </si>
  <si>
    <r>
      <t xml:space="preserve">東區聖誕歡樂晚會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030330</t>
    </r>
    <r>
      <rPr>
        <sz val="12"/>
        <rFont val="細明體"/>
        <family val="3"/>
      </rPr>
      <t>至</t>
    </r>
    <r>
      <rPr>
        <sz val="12"/>
        <rFont val="Times New Roman"/>
        <family val="1"/>
      </rPr>
      <t>030338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030340</t>
    </r>
    <r>
      <rPr>
        <sz val="12"/>
        <rFont val="細明體"/>
        <family val="3"/>
      </rPr>
      <t>至</t>
    </r>
    <r>
      <rPr>
        <sz val="12"/>
        <rFont val="Times New Roman"/>
        <family val="1"/>
      </rPr>
      <t>030341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030343</t>
    </r>
    <r>
      <rPr>
        <sz val="12"/>
        <rFont val="細明體"/>
        <family val="3"/>
      </rPr>
      <t>至</t>
    </r>
    <r>
      <rPr>
        <sz val="12"/>
        <rFont val="Times New Roman"/>
        <family val="1"/>
      </rPr>
      <t>030344</t>
    </r>
    <r>
      <rPr>
        <sz val="12"/>
        <rFont val="細明體"/>
        <family val="3"/>
      </rPr>
      <t>以及</t>
    </r>
    <r>
      <rPr>
        <sz val="12"/>
        <rFont val="Times New Roman"/>
        <family val="1"/>
      </rPr>
      <t>030364</t>
    </r>
    <r>
      <rPr>
        <sz val="12"/>
        <rFont val="細明體"/>
        <family val="3"/>
      </rPr>
      <t>共申請</t>
    </r>
    <r>
      <rPr>
        <sz val="12"/>
        <rFont val="Times New Roman"/>
        <family val="1"/>
      </rPr>
      <t>183629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</si>
  <si>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70000          (10800)</t>
  </si>
  <si>
    <t>元宵繽紛餐舞會</t>
  </si>
  <si>
    <t>70000
(10800)</t>
  </si>
  <si>
    <t>—</t>
  </si>
  <si>
    <r>
      <t xml:space="preserve">興高采烈賀元旦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030390</t>
    </r>
    <r>
      <rPr>
        <sz val="12"/>
        <rFont val="細明體"/>
        <family val="3"/>
      </rPr>
      <t>申請</t>
    </r>
    <r>
      <rPr>
        <sz val="12"/>
        <rFont val="Times New Roman"/>
        <family val="1"/>
      </rPr>
      <t>4740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</si>
  <si>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 xml:space="preserve">聖誕咭中互傳送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030395</t>
    </r>
    <r>
      <rPr>
        <sz val="12"/>
        <rFont val="細明體"/>
        <family val="3"/>
      </rPr>
      <t>申請</t>
    </r>
    <r>
      <rPr>
        <sz val="12"/>
        <rFont val="Times New Roman"/>
        <family val="1"/>
      </rPr>
      <t>820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</si>
  <si>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 xml:space="preserve">妙筆生揮迎新春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030395</t>
    </r>
    <r>
      <rPr>
        <sz val="12"/>
        <rFont val="細明體"/>
        <family val="3"/>
      </rPr>
      <t>申請</t>
    </r>
    <r>
      <rPr>
        <sz val="12"/>
        <rFont val="Times New Roman"/>
        <family val="1"/>
      </rPr>
      <t>820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</si>
  <si>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 xml:space="preserve">聖誕敬老餐舞會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030429</t>
    </r>
    <r>
      <rPr>
        <sz val="12"/>
        <rFont val="細明體"/>
        <family val="3"/>
      </rPr>
      <t>申請</t>
    </r>
    <r>
      <rPr>
        <sz val="12"/>
        <rFont val="Times New Roman"/>
        <family val="1"/>
      </rPr>
      <t>5400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</si>
  <si>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>1
11</t>
    </r>
    <r>
      <rPr>
        <sz val="12"/>
        <rFont val="細明體"/>
        <family val="3"/>
      </rPr>
      <t>座或以上，最高資助額為</t>
    </r>
    <r>
      <rPr>
        <sz val="12"/>
        <rFont val="Times New Roman"/>
        <family val="1"/>
      </rPr>
      <t>20000</t>
    </r>
    <r>
      <rPr>
        <sz val="12"/>
        <rFont val="細明體"/>
        <family val="3"/>
      </rPr>
      <t>元</t>
    </r>
  </si>
  <si>
    <t>0
(46600)</t>
  </si>
  <si>
    <r>
      <t xml:space="preserve">興華同慶迎聖誕
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另見社區參與計劃</t>
    </r>
    <r>
      <rPr>
        <sz val="11"/>
        <rFont val="Times New Roman"/>
        <family val="1"/>
      </rPr>
      <t>030318</t>
    </r>
    <r>
      <rPr>
        <sz val="11"/>
        <rFont val="細明體"/>
        <family val="3"/>
      </rPr>
      <t>至</t>
    </r>
    <r>
      <rPr>
        <sz val="11"/>
        <rFont val="Times New Roman"/>
        <family val="1"/>
      </rPr>
      <t>030320</t>
    </r>
    <r>
      <rPr>
        <sz val="11"/>
        <rFont val="細明體"/>
        <family val="3"/>
      </rPr>
      <t>申請共</t>
    </r>
    <r>
      <rPr>
        <sz val="11"/>
        <rFont val="Times New Roman"/>
        <family val="1"/>
      </rPr>
      <t>16200</t>
    </r>
    <r>
      <rPr>
        <sz val="11"/>
        <rFont val="細明體"/>
        <family val="3"/>
      </rPr>
      <t>元</t>
    </r>
    <r>
      <rPr>
        <sz val="11"/>
        <rFont val="Times New Roman"/>
        <family val="1"/>
      </rPr>
      <t>)</t>
    </r>
  </si>
  <si>
    <r>
      <t xml:space="preserve">元宵聯歡晚會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030301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030369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030452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030469</t>
    </r>
    <r>
      <rPr>
        <sz val="12"/>
        <rFont val="細明體"/>
        <family val="3"/>
      </rPr>
      <t>共申請</t>
    </r>
    <r>
      <rPr>
        <sz val="12"/>
        <rFont val="Times New Roman"/>
        <family val="1"/>
      </rPr>
      <t>21600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</si>
  <si>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 xml:space="preserve">聖誕嘉年華會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030484</t>
    </r>
    <r>
      <rPr>
        <sz val="12"/>
        <rFont val="細明體"/>
        <family val="3"/>
      </rPr>
      <t>申請</t>
    </r>
    <r>
      <rPr>
        <sz val="12"/>
        <rFont val="Times New Roman"/>
        <family val="1"/>
      </rPr>
      <t>5400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</si>
  <si>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>2003</t>
    </r>
    <r>
      <rPr>
        <sz val="12"/>
        <rFont val="細明體"/>
        <family val="3"/>
      </rPr>
      <t xml:space="preserve">年聖誕聯歡晚會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030508</t>
    </r>
    <r>
      <rPr>
        <sz val="12"/>
        <rFont val="細明體"/>
        <family val="3"/>
      </rPr>
      <t>申請</t>
    </r>
    <r>
      <rPr>
        <sz val="12"/>
        <rFont val="Times New Roman"/>
        <family val="1"/>
      </rPr>
      <t>5400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</si>
  <si>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 xml:space="preserve">聖誕兒童遊藝聚餐會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街坊會佔</t>
    </r>
    <r>
      <rPr>
        <sz val="12"/>
        <rFont val="Times New Roman"/>
        <family val="1"/>
      </rPr>
      <t>13800</t>
    </r>
    <r>
      <rPr>
        <sz val="12"/>
        <rFont val="細明體"/>
        <family val="3"/>
      </rPr>
      <t xml:space="preserve">元
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北角西佔</t>
    </r>
    <r>
      <rPr>
        <sz val="12"/>
        <rFont val="Times New Roman"/>
        <family val="1"/>
      </rPr>
      <t>5000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030277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030279</t>
    </r>
    <r>
      <rPr>
        <sz val="12"/>
        <rFont val="細明體"/>
        <family val="3"/>
      </rPr>
      <t>合共申請</t>
    </r>
    <r>
      <rPr>
        <sz val="12"/>
        <rFont val="Times New Roman"/>
        <family val="1"/>
      </rPr>
      <t>14200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</si>
  <si>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>@</t>
    </r>
    <r>
      <rPr>
        <sz val="12"/>
        <rFont val="細明體"/>
        <family val="3"/>
      </rPr>
      <t>團體</t>
    </r>
    <r>
      <rPr>
        <sz val="12"/>
        <rFont val="Times New Roman"/>
        <family val="1"/>
      </rPr>
      <t>@</t>
    </r>
    <r>
      <rPr>
        <sz val="12"/>
        <rFont val="細明體"/>
        <family val="3"/>
      </rPr>
      <t>年最高資助為</t>
    </r>
    <r>
      <rPr>
        <sz val="12"/>
        <rFont val="Times New Roman"/>
        <family val="1"/>
      </rPr>
      <t>25,000</t>
    </r>
    <r>
      <rPr>
        <sz val="12"/>
        <rFont val="細明體"/>
        <family val="3"/>
      </rPr>
      <t>元</t>
    </r>
  </si>
  <si>
    <r>
      <t xml:space="preserve">聖誕樂融融敬老聯歡宴會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>030414</t>
    </r>
    <r>
      <rPr>
        <sz val="12"/>
        <rFont val="細明體"/>
        <family val="3"/>
      </rPr>
      <t>申請</t>
    </r>
    <r>
      <rPr>
        <sz val="12"/>
        <rFont val="Times New Roman"/>
        <family val="1"/>
      </rPr>
      <t>12000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</si>
  <si>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>慶祝春賀元宵長者聯歡敘餐</t>
    </r>
    <r>
      <rPr>
        <sz val="12"/>
        <rFont val="Times New Roman"/>
        <family val="1"/>
      </rPr>
      <t xml:space="preserve"> </t>
    </r>
  </si>
  <si>
    <r>
      <t>2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</t>
    </r>
  </si>
  <si>
    <r>
      <t>2
@</t>
    </r>
    <r>
      <rPr>
        <sz val="12"/>
        <rFont val="細明體"/>
        <family val="3"/>
      </rPr>
      <t>團體</t>
    </r>
    <r>
      <rPr>
        <sz val="12"/>
        <rFont val="Times New Roman"/>
        <family val="1"/>
      </rPr>
      <t>@</t>
    </r>
    <r>
      <rPr>
        <sz val="12"/>
        <rFont val="細明體"/>
        <family val="3"/>
      </rPr>
      <t>年最高資助為</t>
    </r>
    <r>
      <rPr>
        <sz val="12"/>
        <rFont val="Times New Roman"/>
        <family val="1"/>
      </rPr>
      <t>25,000</t>
    </r>
    <r>
      <rPr>
        <sz val="12"/>
        <rFont val="細明體"/>
        <family val="3"/>
      </rPr>
      <t>元</t>
    </r>
  </si>
  <si>
    <r>
      <t>2
@</t>
    </r>
    <r>
      <rPr>
        <sz val="12"/>
        <rFont val="細明體"/>
        <family val="3"/>
      </rPr>
      <t>團體</t>
    </r>
    <r>
      <rPr>
        <sz val="12"/>
        <rFont val="Times New Roman"/>
        <family val="1"/>
      </rPr>
      <t>@</t>
    </r>
    <r>
      <rPr>
        <sz val="12"/>
        <rFont val="細明體"/>
        <family val="3"/>
      </rPr>
      <t>年最高資助為</t>
    </r>
    <r>
      <rPr>
        <sz val="12"/>
        <rFont val="Times New Roman"/>
        <family val="1"/>
      </rPr>
      <t>25,000</t>
    </r>
    <r>
      <rPr>
        <sz val="12"/>
        <rFont val="細明體"/>
        <family val="3"/>
      </rPr>
      <t>元</t>
    </r>
  </si>
  <si>
    <t>銅鑼灣街坊福利促進會
北角西分區委員會</t>
  </si>
  <si>
    <t xml:space="preserve">
0
(28000)
45000
(125800)
</t>
  </si>
  <si>
    <t>編號</t>
  </si>
  <si>
    <t>申請書編號</t>
  </si>
  <si>
    <t>主辦機構</t>
  </si>
  <si>
    <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今期申請總額</t>
    </r>
    <r>
      <rPr>
        <sz val="12"/>
        <rFont val="Times New Roman"/>
        <family val="1"/>
      </rPr>
      <t>)</t>
    </r>
  </si>
  <si>
    <t>活動名稱</t>
  </si>
  <si>
    <t>活動日期</t>
  </si>
  <si>
    <r>
      <t xml:space="preserve">預算開支
</t>
    </r>
    <r>
      <rPr>
        <sz val="12"/>
        <rFont val="Times New Roman"/>
        <family val="1"/>
      </rPr>
      <t>($)</t>
    </r>
  </si>
  <si>
    <r>
      <t xml:space="preserve">申請款額
</t>
    </r>
    <r>
      <rPr>
        <sz val="12"/>
        <rFont val="Times New Roman"/>
        <family val="1"/>
      </rPr>
      <t>($)</t>
    </r>
  </si>
  <si>
    <t>不符合標準資助項目</t>
  </si>
  <si>
    <t>沒有明文規
定資助項目</t>
  </si>
  <si>
    <t>參加
人數</t>
  </si>
  <si>
    <t>東區文藝協進會</t>
  </si>
  <si>
    <t>112600.35
(293952)</t>
  </si>
  <si>
    <r>
      <t>東區兒童合唱團</t>
    </r>
    <r>
      <rPr>
        <sz val="12"/>
        <rFont val="Times New Roman"/>
        <family val="1"/>
      </rPr>
      <t xml:space="preserve"> 20 </t>
    </r>
    <r>
      <rPr>
        <sz val="12"/>
        <rFont val="細明體"/>
        <family val="3"/>
      </rPr>
      <t xml:space="preserve">週年音樂會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另見社區參與計劃</t>
    </r>
    <r>
      <rPr>
        <sz val="12"/>
        <rFont val="Times New Roman"/>
        <family val="1"/>
      </rPr>
      <t xml:space="preserve"> 030454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030503 </t>
    </r>
    <r>
      <rPr>
        <sz val="12"/>
        <rFont val="細明體"/>
        <family val="3"/>
      </rPr>
      <t>共申請</t>
    </r>
    <r>
      <rPr>
        <sz val="12"/>
        <rFont val="Times New Roman"/>
        <family val="1"/>
      </rPr>
      <t xml:space="preserve"> 184210 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</si>
  <si>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27/12/2003</t>
  </si>
  <si>
    <r>
      <t>3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23</t>
    </r>
  </si>
  <si>
    <r>
      <t>1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11-15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19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22</t>
    </r>
  </si>
  <si>
    <r>
      <t>2003/2004</t>
    </r>
    <r>
      <rPr>
        <sz val="12"/>
        <rFont val="細明體"/>
        <family val="3"/>
      </rPr>
      <t>東區兒童合唱團訓練計劃</t>
    </r>
    <r>
      <rPr>
        <sz val="12"/>
        <rFont val="Times New Roman"/>
        <family val="1"/>
      </rPr>
      <t xml:space="preserve"> IV</t>
    </r>
  </si>
  <si>
    <t>01-03/2004</t>
  </si>
  <si>
    <t>1.1-1.4</t>
  </si>
  <si>
    <t>東區防火宣傳工作小組</t>
  </si>
  <si>
    <t>117074.40
(260430)</t>
  </si>
  <si>
    <t>東區防火宣傳海報設計比賽</t>
  </si>
  <si>
    <t>11/2003-02/2004</t>
  </si>
  <si>
    <t>1</t>
  </si>
  <si>
    <t>3</t>
  </si>
  <si>
    <t>參觀消防訓練學校</t>
  </si>
  <si>
    <t>16/11/2003</t>
  </si>
  <si>
    <r>
      <t>1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6</t>
    </r>
  </si>
  <si>
    <t>4</t>
  </si>
  <si>
    <t>防火安全講座</t>
  </si>
  <si>
    <t>7/12/2003</t>
  </si>
  <si>
    <r>
      <t>1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5-6</t>
    </r>
    <r>
      <rPr>
        <sz val="12"/>
        <rFont val="細明體"/>
        <family val="3"/>
      </rPr>
      <t>、</t>
    </r>
  </si>
  <si>
    <t>7-8</t>
  </si>
  <si>
    <t>28/2/2004</t>
  </si>
  <si>
    <t>清除走火通道阻塞物的清理行動</t>
  </si>
  <si>
    <t>01/2004</t>
  </si>
  <si>
    <t>防火安全嘉年華</t>
  </si>
  <si>
    <t>02/2004</t>
  </si>
  <si>
    <r>
      <t>1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18-19</t>
    </r>
  </si>
  <si>
    <r>
      <t>1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17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21</t>
    </r>
  </si>
  <si>
    <t>消防展覽</t>
  </si>
  <si>
    <t>20 - 27/10/2003</t>
  </si>
  <si>
    <t>花車巡遊宣傳活動</t>
  </si>
  <si>
    <t>8/11/2003</t>
  </si>
  <si>
    <t>火警演習</t>
  </si>
  <si>
    <t>21/11/2003</t>
  </si>
  <si>
    <t>清明節防止山火宣傳活動</t>
  </si>
  <si>
    <t>03/2004</t>
  </si>
  <si>
    <t>小西灣瑞益樓互助委員會</t>
  </si>
  <si>
    <t>瑞益樓清潔日</t>
  </si>
  <si>
    <t>18/04/2004</t>
  </si>
  <si>
    <t>小西灣瑞福樓互助委員會</t>
  </si>
  <si>
    <t>大廈清潔日</t>
  </si>
  <si>
    <t>04/04/2004</t>
  </si>
  <si>
    <t>040006</t>
  </si>
  <si>
    <t>健康村重建二期互助委員會</t>
  </si>
  <si>
    <t>30/05/2004</t>
  </si>
  <si>
    <t>040009</t>
  </si>
  <si>
    <r>
      <t>勵德勵潔樓互助委</t>
    </r>
    <r>
      <rPr>
        <sz val="12"/>
        <rFont val="新細明體"/>
        <family val="0"/>
      </rPr>
      <t>員會</t>
    </r>
  </si>
  <si>
    <t>國際機場酒店自助美食逍遙遊</t>
  </si>
  <si>
    <t>040010</t>
  </si>
  <si>
    <t>山翠苑業主立案法團</t>
  </si>
  <si>
    <t>山翠苑復活節一日遊</t>
  </si>
  <si>
    <t>040004</t>
  </si>
  <si>
    <t>柴灣浸信會社會服務處</t>
  </si>
  <si>
    <t>18/04/2004</t>
  </si>
  <si>
    <t>040012</t>
  </si>
  <si>
    <t>康馨婦女會</t>
  </si>
  <si>
    <t>塔門、海下灣一天遊</t>
  </si>
  <si>
    <t>23/05/2004</t>
  </si>
  <si>
    <t>040013</t>
  </si>
  <si>
    <t>新界一日遊</t>
  </si>
  <si>
    <t>040008</t>
  </si>
  <si>
    <t>耆樂無窮嘉年華</t>
  </si>
  <si>
    <t>07/04/2004</t>
  </si>
  <si>
    <t>040011</t>
  </si>
  <si>
    <t>流動搵工展覽站</t>
  </si>
  <si>
    <t>東區文藝協進會</t>
  </si>
  <si>
    <t>粵劇欣賞晚會</t>
  </si>
  <si>
    <t>14/05/2004</t>
  </si>
  <si>
    <t>040005</t>
  </si>
  <si>
    <t>040001</t>
  </si>
  <si>
    <t>燕子文化推廣中心</t>
  </si>
  <si>
    <t>01/05/2004 -
02/05/2004</t>
  </si>
  <si>
    <t>040002</t>
  </si>
  <si>
    <t>05/06/2004</t>
  </si>
  <si>
    <t>勵德賢毅社</t>
  </si>
  <si>
    <t>慶祝雙親節海鮮餐一天遊</t>
  </si>
  <si>
    <t>06/06/2004</t>
  </si>
  <si>
    <t>石獅市華僑中學旅港校友會</t>
  </si>
  <si>
    <t>東區學校聯絡委員會</t>
  </si>
  <si>
    <r>
      <t>東區學校模範生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進步生獎勵計劃</t>
    </r>
  </si>
  <si>
    <t>0
(2,000)</t>
  </si>
  <si>
    <r>
      <t xml:space="preserve">
</t>
    </r>
    <r>
      <rPr>
        <sz val="12"/>
        <rFont val="新細明體"/>
        <family val="0"/>
      </rPr>
      <t>旅行</t>
    </r>
    <r>
      <rPr>
        <sz val="12"/>
        <rFont val="Times New Roman"/>
        <family val="1"/>
      </rPr>
      <t>/</t>
    </r>
    <r>
      <rPr>
        <sz val="12"/>
        <rFont val="新細明體"/>
        <family val="0"/>
      </rPr>
      <t xml:space="preserve">賀節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今期申請總額</t>
    </r>
    <r>
      <rPr>
        <sz val="12"/>
        <rFont val="Times New Roman"/>
        <family val="1"/>
      </rPr>
      <t>)
($)</t>
    </r>
  </si>
  <si>
    <r>
      <t xml:space="preserve">
</t>
    </r>
    <r>
      <rPr>
        <sz val="12"/>
        <rFont val="細明體"/>
        <family val="3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今期申請總額</t>
    </r>
    <r>
      <rPr>
        <sz val="12"/>
        <rFont val="Times New Roman"/>
        <family val="1"/>
      </rPr>
      <t>)
($)</t>
    </r>
  </si>
  <si>
    <r>
      <t xml:space="preserve">
</t>
    </r>
    <r>
      <rPr>
        <sz val="11"/>
        <rFont val="新細明體"/>
        <family val="1"/>
      </rPr>
      <t xml:space="preserve">已獲批款項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今期申請總額</t>
    </r>
    <r>
      <rPr>
        <sz val="11"/>
        <rFont val="Times New Roman"/>
        <family val="1"/>
      </rPr>
      <t>)
($)</t>
    </r>
  </si>
  <si>
    <t>0
(7,270)</t>
  </si>
  <si>
    <t>0
(64,558)</t>
  </si>
  <si>
    <t>0
(19,420)</t>
  </si>
  <si>
    <t>0
(2,280)</t>
  </si>
  <si>
    <t>0
(4,600)</t>
  </si>
  <si>
    <t>0
(11,000)</t>
  </si>
  <si>
    <t>0
(5,400)</t>
  </si>
  <si>
    <r>
      <t xml:space="preserve">獲批款額
</t>
    </r>
    <r>
      <rPr>
        <sz val="12"/>
        <rFont val="Times New Roman"/>
        <family val="1"/>
      </rPr>
      <t>($)</t>
    </r>
  </si>
  <si>
    <t>15/05/2004-
 30/06/2004</t>
  </si>
  <si>
    <t>親親大自然之旅</t>
  </si>
  <si>
    <t>香港基督教培道聯愛會莊重文敬老中心</t>
  </si>
  <si>
    <t>樂群社會服務處有限公司</t>
  </si>
  <si>
    <t>17/04/2004 -05/06/2004</t>
  </si>
  <si>
    <r>
      <t xml:space="preserve">獲批款額
</t>
    </r>
    <r>
      <rPr>
        <sz val="12"/>
        <rFont val="Times New Roman"/>
        <family val="1"/>
      </rPr>
      <t>($)</t>
    </r>
  </si>
  <si>
    <r>
      <t>「我要愛自己」</t>
    </r>
    <r>
      <rPr>
        <sz val="12"/>
        <rFont val="Times New Roman"/>
        <family val="1"/>
      </rPr>
      <t xml:space="preserve">- </t>
    </r>
    <r>
      <rPr>
        <sz val="12"/>
        <rFont val="新細明體"/>
        <family val="0"/>
      </rPr>
      <t>兒童美育交流計劃及
多元畫展</t>
    </r>
  </si>
  <si>
    <t>0
(25,000)</t>
  </si>
  <si>
    <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</si>
  <si>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t>0
(9,015)</t>
  </si>
  <si>
    <t>0
(15,670)</t>
  </si>
  <si>
    <r>
      <t>大廈清潔日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</si>
  <si>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t>0
(39,000)</t>
  </si>
  <si>
    <t>040017</t>
  </si>
  <si>
    <t>香港青年協會筲箕灣青年中心</t>
  </si>
  <si>
    <t>0
(8,000)</t>
  </si>
  <si>
    <r>
      <t xml:space="preserve">2004 - </t>
    </r>
    <r>
      <rPr>
        <sz val="12"/>
        <rFont val="細明體"/>
        <family val="3"/>
      </rPr>
      <t>凝聚青年力量</t>
    </r>
  </si>
  <si>
    <t>01-02/05/2004</t>
  </si>
  <si>
    <t>040014</t>
  </si>
  <si>
    <r>
      <t xml:space="preserve">2004/2005 </t>
    </r>
    <r>
      <rPr>
        <sz val="12"/>
        <rFont val="新細明體"/>
        <family val="0"/>
      </rPr>
      <t>東區兒童合唱團訓練計劃</t>
    </r>
    <r>
      <rPr>
        <sz val="12"/>
        <rFont val="Times New Roman"/>
        <family val="1"/>
      </rPr>
      <t>I</t>
    </r>
  </si>
  <si>
    <t>04-06/2004</t>
  </si>
  <si>
    <t>040018</t>
  </si>
  <si>
    <t>東區學校家長教師講座</t>
  </si>
  <si>
    <t>23/04/2004</t>
  </si>
  <si>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27</t>
    </r>
    <r>
      <rPr>
        <sz val="12"/>
        <rFont val="新細明體"/>
        <family val="0"/>
      </rPr>
      <t>日舉行的第二次審核委員會</t>
    </r>
  </si>
  <si>
    <r>
      <t>"</t>
    </r>
    <r>
      <rPr>
        <sz val="12"/>
        <rFont val="細明體"/>
        <family val="3"/>
      </rPr>
      <t>東區區議會地區文化活動資助計劃</t>
    </r>
    <r>
      <rPr>
        <sz val="12"/>
        <rFont val="Times New Roman"/>
        <family val="1"/>
      </rPr>
      <t>"</t>
    </r>
  </si>
  <si>
    <t>地區文化藝術團體的活動獲批款額表</t>
  </si>
  <si>
    <r>
      <t>2004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27</t>
    </r>
    <r>
      <rPr>
        <sz val="12"/>
        <rFont val="細明體"/>
        <family val="3"/>
      </rPr>
      <t>日舉行的第二次審核委員會</t>
    </r>
  </si>
  <si>
    <r>
      <t>"</t>
    </r>
    <r>
      <rPr>
        <sz val="12"/>
        <rFont val="細明體"/>
        <family val="3"/>
      </rPr>
      <t>東區區議會社區參與計劃</t>
    </r>
    <r>
      <rPr>
        <sz val="12"/>
        <rFont val="Times New Roman"/>
        <family val="1"/>
      </rPr>
      <t>"</t>
    </r>
  </si>
  <si>
    <t>互助委員會、業主委員會、業主立案法團的旅行活動獲批款額表</t>
  </si>
  <si>
    <r>
      <t>2004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27</t>
    </r>
    <r>
      <rPr>
        <sz val="12"/>
        <rFont val="細明體"/>
        <family val="3"/>
      </rPr>
      <t>日舉行的第二次審核委員會</t>
    </r>
  </si>
  <si>
    <t>區內團體的旅行活動獲批款額表</t>
  </si>
  <si>
    <r>
      <t xml:space="preserve">   "</t>
    </r>
    <r>
      <rPr>
        <sz val="12"/>
        <rFont val="細明體"/>
        <family val="3"/>
      </rPr>
      <t>東區區議會社區參與計劃</t>
    </r>
    <r>
      <rPr>
        <sz val="12"/>
        <rFont val="Times New Roman"/>
        <family val="1"/>
      </rPr>
      <t>"</t>
    </r>
  </si>
  <si>
    <r>
      <t>"</t>
    </r>
    <r>
      <rPr>
        <sz val="12"/>
        <rFont val="新細明體"/>
        <family val="0"/>
      </rPr>
      <t>東區區議會社區參與計劃</t>
    </r>
    <r>
      <rPr>
        <sz val="12"/>
        <rFont val="Times New Roman"/>
        <family val="1"/>
      </rPr>
      <t>"</t>
    </r>
  </si>
  <si>
    <t>區內團體的其他活動獲批款額表</t>
  </si>
  <si>
    <t>指定團體的活動獲批款額表</t>
  </si>
  <si>
    <r>
      <t>"</t>
    </r>
    <r>
      <rPr>
        <sz val="12"/>
        <rFont val="新細明體"/>
        <family val="0"/>
      </rPr>
      <t>東區區議會大廈清潔日資助計劃</t>
    </r>
    <r>
      <rPr>
        <sz val="12"/>
        <rFont val="Times New Roman"/>
        <family val="1"/>
      </rPr>
      <t>"</t>
    </r>
  </si>
  <si>
    <t>互助委員會、業主委員會、業主立案法團的活動獲批款額表</t>
  </si>
  <si>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27</t>
    </r>
    <r>
      <rPr>
        <sz val="12"/>
        <rFont val="新細明體"/>
        <family val="0"/>
      </rPr>
      <t>日舉行的第二次審核委員會</t>
    </r>
    <r>
      <rPr>
        <sz val="12"/>
        <rFont val="Times New Roman"/>
        <family val="1"/>
      </rPr>
      <t xml:space="preserve">                                 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</si>
</sst>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</numFmts>
  <fonts count="16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color indexed="9"/>
      <name val="細明體"/>
      <family val="3"/>
    </font>
    <font>
      <b/>
      <sz val="12"/>
      <name val="細明體"/>
      <family val="3"/>
    </font>
    <font>
      <sz val="11"/>
      <name val="細明體"/>
      <family val="3"/>
    </font>
    <font>
      <u val="single"/>
      <sz val="12"/>
      <name val="新細明體"/>
      <family val="1"/>
    </font>
    <font>
      <u val="single"/>
      <sz val="12"/>
      <name val="Times New Roman"/>
      <family val="1"/>
    </font>
    <font>
      <u val="single"/>
      <sz val="12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89" fontId="1" fillId="0" borderId="0" xfId="0" applyNumberFormat="1" applyFont="1" applyAlignment="1">
      <alignment/>
    </xf>
    <xf numFmtId="189" fontId="1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189" fontId="0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78" fontId="0" fillId="0" borderId="1" xfId="0" applyNumberFormat="1" applyFont="1" applyBorder="1" applyAlignment="1">
      <alignment horizontal="center" wrapText="1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193" fontId="3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179" fontId="1" fillId="0" borderId="0" xfId="0" applyNumberFormat="1" applyFont="1" applyBorder="1" applyAlignment="1">
      <alignment horizontal="left" wrapText="1"/>
    </xf>
    <xf numFmtId="201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181" fontId="3" fillId="0" borderId="0" xfId="0" applyNumberFormat="1" applyFont="1" applyBorder="1" applyAlignment="1">
      <alignment horizontal="centerContinuous" wrapText="1"/>
    </xf>
    <xf numFmtId="189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89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78" fontId="3" fillId="0" borderId="0" xfId="0" applyNumberFormat="1" applyFont="1" applyFill="1" applyBorder="1" applyAlignment="1">
      <alignment horizontal="center" wrapText="1"/>
    </xf>
    <xf numFmtId="189" fontId="1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wrapText="1"/>
    </xf>
    <xf numFmtId="189" fontId="1" fillId="0" borderId="0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quotePrefix="1">
      <alignment horizontal="center" wrapText="1"/>
    </xf>
    <xf numFmtId="4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9" fontId="1" fillId="0" borderId="3" xfId="0" applyNumberFormat="1" applyFont="1" applyBorder="1" applyAlignment="1" quotePrefix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49" fontId="1" fillId="0" borderId="8" xfId="0" applyNumberFormat="1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189" fontId="1" fillId="0" borderId="6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78" fontId="1" fillId="0" borderId="1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178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178" fontId="1" fillId="0" borderId="6" xfId="0" applyNumberFormat="1" applyFont="1" applyBorder="1" applyAlignment="1">
      <alignment horizontal="right" wrapText="1"/>
    </xf>
    <xf numFmtId="179" fontId="1" fillId="0" borderId="8" xfId="0" applyNumberFormat="1" applyFont="1" applyBorder="1" applyAlignment="1" quotePrefix="1">
      <alignment horizontal="left" wrapText="1"/>
    </xf>
    <xf numFmtId="0" fontId="8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0" fontId="0" fillId="0" borderId="6" xfId="0" applyFont="1" applyFill="1" applyBorder="1" applyAlignment="1">
      <alignment horizontal="centerContinuous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 quotePrefix="1">
      <alignment horizontal="right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left" wrapText="1"/>
    </xf>
    <xf numFmtId="178" fontId="1" fillId="0" borderId="0" xfId="0" applyNumberFormat="1" applyFont="1" applyBorder="1" applyAlignment="1">
      <alignment horizontal="right" wrapText="1"/>
    </xf>
    <xf numFmtId="193" fontId="1" fillId="0" borderId="1" xfId="0" applyNumberFormat="1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right" wrapText="1"/>
    </xf>
    <xf numFmtId="3" fontId="1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9" xfId="0" applyNumberFormat="1" applyFont="1" applyBorder="1" applyAlignment="1">
      <alignment horizontal="right" wrapText="1"/>
    </xf>
    <xf numFmtId="193" fontId="1" fillId="0" borderId="9" xfId="0" applyNumberFormat="1" applyFont="1" applyBorder="1" applyAlignment="1">
      <alignment horizontal="right" wrapText="1"/>
    </xf>
    <xf numFmtId="0" fontId="0" fillId="0" borderId="6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right"/>
    </xf>
    <xf numFmtId="0" fontId="0" fillId="0" borderId="3" xfId="0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179" fontId="1" fillId="0" borderId="1" xfId="0" applyNumberFormat="1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49" fontId="11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193" fontId="1" fillId="0" borderId="6" xfId="0" applyNumberFormat="1" applyFont="1" applyBorder="1" applyAlignment="1">
      <alignment horizontal="center" wrapText="1"/>
    </xf>
    <xf numFmtId="193" fontId="1" fillId="0" borderId="10" xfId="0" applyNumberFormat="1" applyFont="1" applyBorder="1" applyAlignment="1">
      <alignment horizontal="right" wrapText="1"/>
    </xf>
    <xf numFmtId="193" fontId="1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193" fontId="1" fillId="0" borderId="6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179" fontId="0" fillId="0" borderId="1" xfId="0" applyNumberFormat="1" applyFont="1" applyBorder="1" applyAlignment="1">
      <alignment horizontal="center" wrapText="1"/>
    </xf>
    <xf numFmtId="179" fontId="1" fillId="0" borderId="3" xfId="0" applyNumberFormat="1" applyFont="1" applyBorder="1" applyAlignment="1">
      <alignment horizontal="left" wrapText="1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78" fontId="1" fillId="0" borderId="6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8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right" wrapText="1"/>
    </xf>
    <xf numFmtId="178" fontId="1" fillId="0" borderId="7" xfId="0" applyNumberFormat="1" applyFont="1" applyBorder="1" applyAlignment="1">
      <alignment horizontal="right" wrapText="1"/>
    </xf>
    <xf numFmtId="189" fontId="1" fillId="0" borderId="1" xfId="0" applyNumberFormat="1" applyFont="1" applyBorder="1" applyAlignment="1" quotePrefix="1">
      <alignment horizontal="right" wrapText="1"/>
    </xf>
    <xf numFmtId="193" fontId="1" fillId="0" borderId="13" xfId="0" applyNumberFormat="1" applyFont="1" applyBorder="1" applyAlignment="1">
      <alignment horizontal="right" wrapText="1"/>
    </xf>
    <xf numFmtId="189" fontId="3" fillId="0" borderId="1" xfId="0" applyNumberFormat="1" applyFont="1" applyBorder="1" applyAlignment="1">
      <alignment horizontal="justify" wrapText="1"/>
    </xf>
    <xf numFmtId="193" fontId="1" fillId="0" borderId="14" xfId="0" applyNumberFormat="1" applyFont="1" applyBorder="1" applyAlignment="1">
      <alignment horizontal="justify" wrapText="1"/>
    </xf>
    <xf numFmtId="0" fontId="0" fillId="0" borderId="0" xfId="0" applyAlignment="1">
      <alignment horizontal="justify"/>
    </xf>
    <xf numFmtId="49" fontId="3" fillId="0" borderId="1" xfId="0" applyNumberFormat="1" applyFont="1" applyBorder="1" applyAlignment="1">
      <alignment horizontal="justify" wrapText="1"/>
    </xf>
    <xf numFmtId="178" fontId="3" fillId="0" borderId="1" xfId="0" applyNumberFormat="1" applyFont="1" applyBorder="1" applyAlignment="1">
      <alignment horizontal="justify" wrapText="1"/>
    </xf>
    <xf numFmtId="49" fontId="1" fillId="0" borderId="0" xfId="0" applyNumberFormat="1" applyFont="1" applyAlignment="1">
      <alignment horizontal="justify"/>
    </xf>
    <xf numFmtId="0" fontId="0" fillId="0" borderId="3" xfId="0" applyFont="1" applyBorder="1" applyAlignment="1">
      <alignment wrapText="1"/>
    </xf>
    <xf numFmtId="179" fontId="1" fillId="0" borderId="3" xfId="0" applyNumberFormat="1" applyFont="1" applyBorder="1" applyAlignment="1" quotePrefix="1">
      <alignment wrapText="1"/>
    </xf>
    <xf numFmtId="0" fontId="1" fillId="0" borderId="6" xfId="0" applyFont="1" applyBorder="1" applyAlignment="1" quotePrefix="1">
      <alignment horizontal="center" wrapText="1"/>
    </xf>
    <xf numFmtId="0" fontId="0" fillId="0" borderId="6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179" fontId="1" fillId="0" borderId="16" xfId="0" applyNumberFormat="1" applyFont="1" applyBorder="1" applyAlignment="1" quotePrefix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178" fontId="1" fillId="0" borderId="17" xfId="0" applyNumberFormat="1" applyFont="1" applyBorder="1" applyAlignment="1">
      <alignment horizontal="right" wrapText="1"/>
    </xf>
    <xf numFmtId="189" fontId="1" fillId="0" borderId="17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179" fontId="1" fillId="0" borderId="8" xfId="0" applyNumberFormat="1" applyFont="1" applyBorder="1" applyAlignment="1">
      <alignment horizontal="left" wrapText="1"/>
    </xf>
    <xf numFmtId="193" fontId="3" fillId="0" borderId="6" xfId="0" applyNumberFormat="1" applyFont="1" applyBorder="1" applyAlignment="1">
      <alignment horizontal="center" wrapText="1"/>
    </xf>
    <xf numFmtId="179" fontId="1" fillId="0" borderId="1" xfId="0" applyNumberFormat="1" applyFont="1" applyBorder="1" applyAlignment="1">
      <alignment horizontal="left" wrapText="1"/>
    </xf>
    <xf numFmtId="193" fontId="1" fillId="0" borderId="1" xfId="0" applyNumberFormat="1" applyFont="1" applyBorder="1" applyAlignment="1" quotePrefix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178" fontId="1" fillId="0" borderId="19" xfId="0" applyNumberFormat="1" applyFont="1" applyBorder="1" applyAlignment="1">
      <alignment horizontal="right" wrapText="1"/>
    </xf>
    <xf numFmtId="189" fontId="1" fillId="0" borderId="19" xfId="0" applyNumberFormat="1" applyFont="1" applyBorder="1" applyAlignment="1">
      <alignment horizontal="right" wrapText="1"/>
    </xf>
    <xf numFmtId="49" fontId="3" fillId="0" borderId="19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8" xfId="0" applyFont="1" applyBorder="1" applyAlignment="1">
      <alignment/>
    </xf>
    <xf numFmtId="0" fontId="0" fillId="0" borderId="6" xfId="0" applyFont="1" applyBorder="1" applyAlignment="1">
      <alignment/>
    </xf>
    <xf numFmtId="14" fontId="1" fillId="0" borderId="6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193" fontId="1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193" fontId="0" fillId="0" borderId="6" xfId="0" applyNumberFormat="1" applyFont="1" applyBorder="1" applyAlignment="1">
      <alignment horizontal="center" wrapText="1"/>
    </xf>
    <xf numFmtId="193" fontId="0" fillId="0" borderId="0" xfId="0" applyNumberFormat="1" applyAlignment="1">
      <alignment/>
    </xf>
    <xf numFmtId="0" fontId="12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178" fontId="0" fillId="0" borderId="6" xfId="0" applyNumberFormat="1" applyFont="1" applyBorder="1" applyAlignment="1">
      <alignment horizontal="center" wrapText="1"/>
    </xf>
    <xf numFmtId="189" fontId="0" fillId="0" borderId="6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189" fontId="0" fillId="0" borderId="1" xfId="0" applyNumberFormat="1" applyFont="1" applyBorder="1" applyAlignment="1">
      <alignment horizontal="center" wrapText="1"/>
    </xf>
    <xf numFmtId="0" fontId="0" fillId="0" borderId="6" xfId="0" applyFont="1" applyFill="1" applyBorder="1" applyAlignment="1">
      <alignment horizontal="centerContinuous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14" fontId="1" fillId="0" borderId="1" xfId="0" applyNumberFormat="1" applyFont="1" applyBorder="1" applyAlignment="1" quotePrefix="1">
      <alignment horizontal="center" wrapText="1"/>
    </xf>
    <xf numFmtId="179" fontId="1" fillId="0" borderId="1" xfId="0" applyNumberFormat="1" applyFont="1" applyBorder="1" applyAlignment="1" quotePrefix="1">
      <alignment horizontal="center" wrapText="1"/>
    </xf>
    <xf numFmtId="187" fontId="1" fillId="0" borderId="1" xfId="0" applyNumberFormat="1" applyFont="1" applyBorder="1" applyAlignment="1">
      <alignment horizontal="center" wrapText="1"/>
    </xf>
    <xf numFmtId="186" fontId="1" fillId="0" borderId="6" xfId="0" applyNumberFormat="1" applyFont="1" applyBorder="1" applyAlignment="1">
      <alignment horizontal="center" wrapText="1"/>
    </xf>
    <xf numFmtId="193" fontId="1" fillId="0" borderId="14" xfId="0" applyNumberFormat="1" applyFont="1" applyBorder="1" applyAlignment="1">
      <alignment horizontal="right" wrapText="1"/>
    </xf>
    <xf numFmtId="49" fontId="1" fillId="0" borderId="14" xfId="0" applyNumberFormat="1" applyFont="1" applyBorder="1" applyAlignment="1">
      <alignment/>
    </xf>
    <xf numFmtId="189" fontId="1" fillId="0" borderId="3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189" fontId="0" fillId="0" borderId="8" xfId="0" applyNumberFormat="1" applyFont="1" applyBorder="1" applyAlignment="1">
      <alignment horizontal="center" wrapText="1"/>
    </xf>
    <xf numFmtId="189" fontId="1" fillId="0" borderId="1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 wrapText="1"/>
    </xf>
    <xf numFmtId="0" fontId="1" fillId="0" borderId="17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I1">
      <selection activeCell="A4" sqref="A4"/>
    </sheetView>
  </sheetViews>
  <sheetFormatPr defaultColWidth="9.00390625" defaultRowHeight="16.5"/>
  <cols>
    <col min="1" max="1" width="4.75390625" style="0" customWidth="1"/>
    <col min="2" max="2" width="1.75390625" style="6" customWidth="1"/>
    <col min="3" max="3" width="10.25390625" style="20" customWidth="1"/>
    <col min="4" max="4" width="31.50390625" style="0" customWidth="1"/>
    <col min="5" max="5" width="18.50390625" style="0" customWidth="1"/>
    <col min="6" max="6" width="27.00390625" style="0" hidden="1" customWidth="1"/>
    <col min="7" max="7" width="11.375" style="15" hidden="1" customWidth="1"/>
    <col min="8" max="8" width="11.625" style="0" hidden="1" customWidth="1"/>
    <col min="9" max="9" width="31.50390625" style="170" customWidth="1"/>
    <col min="10" max="10" width="14.75390625" style="0" customWidth="1"/>
    <col min="11" max="11" width="11.25390625" style="0" customWidth="1"/>
    <col min="12" max="12" width="13.50390625" style="0" customWidth="1"/>
    <col min="13" max="13" width="9.50390625" style="0" customWidth="1"/>
  </cols>
  <sheetData>
    <row r="1" spans="1:13" ht="16.5">
      <c r="A1" s="246" t="s">
        <v>320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6.5">
      <c r="A2" s="246" t="s">
        <v>332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6.5">
      <c r="A3" s="248" t="s">
        <v>333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5" spans="1:13" ht="66">
      <c r="A5" s="48" t="s">
        <v>8</v>
      </c>
      <c r="B5" s="77" t="s">
        <v>41</v>
      </c>
      <c r="C5" s="174" t="s">
        <v>55</v>
      </c>
      <c r="D5" s="24" t="s">
        <v>11</v>
      </c>
      <c r="E5" s="178" t="s">
        <v>307</v>
      </c>
      <c r="F5" s="24" t="s">
        <v>14</v>
      </c>
      <c r="G5" s="46" t="s">
        <v>15</v>
      </c>
      <c r="H5" s="24" t="s">
        <v>12</v>
      </c>
      <c r="I5" s="24" t="s">
        <v>128</v>
      </c>
      <c r="J5" s="24" t="s">
        <v>129</v>
      </c>
      <c r="K5" s="24" t="s">
        <v>13</v>
      </c>
      <c r="L5" s="24" t="s">
        <v>295</v>
      </c>
      <c r="M5" s="49" t="s">
        <v>36</v>
      </c>
    </row>
    <row r="6" spans="1:13" ht="34.5" customHeight="1">
      <c r="A6" s="56">
        <v>1</v>
      </c>
      <c r="B6" s="74"/>
      <c r="C6" s="175">
        <v>40003</v>
      </c>
      <c r="D6" s="39" t="s">
        <v>240</v>
      </c>
      <c r="E6" s="229" t="s">
        <v>284</v>
      </c>
      <c r="F6" s="44" t="s">
        <v>59</v>
      </c>
      <c r="G6" s="118">
        <v>37933</v>
      </c>
      <c r="H6" s="11">
        <v>5428</v>
      </c>
      <c r="I6" s="168" t="s">
        <v>241</v>
      </c>
      <c r="J6" s="166" t="s">
        <v>242</v>
      </c>
      <c r="K6" s="11">
        <v>2000</v>
      </c>
      <c r="L6" s="11">
        <v>2000</v>
      </c>
      <c r="M6" s="60">
        <v>1</v>
      </c>
    </row>
    <row r="7" spans="1:13" ht="34.5" customHeight="1">
      <c r="A7" s="56">
        <v>2</v>
      </c>
      <c r="B7" s="74"/>
      <c r="C7" s="175">
        <v>40007</v>
      </c>
      <c r="D7" s="44" t="s">
        <v>243</v>
      </c>
      <c r="E7" s="4" t="s">
        <v>284</v>
      </c>
      <c r="F7" s="44" t="s">
        <v>61</v>
      </c>
      <c r="G7" s="106">
        <v>37920</v>
      </c>
      <c r="H7" s="11">
        <v>10240</v>
      </c>
      <c r="I7" s="168" t="s">
        <v>244</v>
      </c>
      <c r="J7" s="166" t="s">
        <v>245</v>
      </c>
      <c r="K7" s="11">
        <v>2000</v>
      </c>
      <c r="L7" s="100">
        <v>2000</v>
      </c>
      <c r="M7" s="60">
        <v>1</v>
      </c>
    </row>
    <row r="8" spans="1:13" ht="31.5" customHeight="1" thickBot="1">
      <c r="A8" s="245"/>
      <c r="B8" s="245"/>
      <c r="C8" s="245"/>
      <c r="D8" s="245"/>
      <c r="E8" s="7"/>
      <c r="F8" s="119"/>
      <c r="G8" s="120" t="s">
        <v>56</v>
      </c>
      <c r="H8" s="167">
        <f>SUM(H6:H7)</f>
        <v>15668</v>
      </c>
      <c r="I8" s="169"/>
      <c r="J8" s="231"/>
      <c r="K8" s="11">
        <f>SUM(K5:K7)</f>
        <v>4000</v>
      </c>
      <c r="L8" s="11">
        <v>4000</v>
      </c>
      <c r="M8" s="83"/>
    </row>
    <row r="9" ht="16.5">
      <c r="D9" s="121"/>
    </row>
    <row r="11" ht="16.5">
      <c r="F11" s="12"/>
    </row>
    <row r="16" ht="20.25" customHeight="1"/>
    <row r="52" ht="16.5">
      <c r="B52" s="62"/>
    </row>
  </sheetData>
  <mergeCells count="4">
    <mergeCell ref="A8:D8"/>
    <mergeCell ref="A1:M1"/>
    <mergeCell ref="A2:M2"/>
    <mergeCell ref="A3:M3"/>
  </mergeCells>
  <printOptions/>
  <pageMargins left="0.1968503937007874" right="0.1968503937007874" top="0.3937007874015748" bottom="0.3937007874015748" header="0.3937007874015748" footer="0.1968503937007874"/>
  <pageSetup horizontalDpi="600" verticalDpi="600" orientation="landscape" paperSize="9" scale="95" r:id="rId1"/>
  <headerFooter alignWithMargins="0">
    <oddHeader>&amp;C&amp;13
&amp;R&amp;U附件三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2">
      <selection activeCell="F2" sqref="F2"/>
    </sheetView>
  </sheetViews>
  <sheetFormatPr defaultColWidth="9.00390625" defaultRowHeight="16.5"/>
  <cols>
    <col min="7" max="7" width="11.125" style="0" customWidth="1"/>
    <col min="8" max="8" width="11.00390625" style="0" customWidth="1"/>
  </cols>
  <sheetData>
    <row r="1" ht="16.5" hidden="1"/>
    <row r="2" spans="1:11" ht="81.75">
      <c r="A2" s="92" t="s">
        <v>191</v>
      </c>
      <c r="B2" s="92" t="s">
        <v>192</v>
      </c>
      <c r="C2" s="92" t="s">
        <v>193</v>
      </c>
      <c r="D2" s="89" t="s">
        <v>194</v>
      </c>
      <c r="E2" s="92" t="s">
        <v>195</v>
      </c>
      <c r="F2" s="113" t="s">
        <v>196</v>
      </c>
      <c r="G2" s="210" t="s">
        <v>197</v>
      </c>
      <c r="H2" s="210" t="s">
        <v>198</v>
      </c>
      <c r="I2" s="113" t="s">
        <v>199</v>
      </c>
      <c r="J2" s="113" t="s">
        <v>200</v>
      </c>
      <c r="K2" s="132" t="s">
        <v>201</v>
      </c>
    </row>
    <row r="3" spans="1:11" s="62" customFormat="1" ht="84" customHeight="1">
      <c r="A3" s="4">
        <v>1</v>
      </c>
      <c r="B3" s="143">
        <v>30519</v>
      </c>
      <c r="C3" s="44" t="s">
        <v>202</v>
      </c>
      <c r="D3" s="2" t="s">
        <v>203</v>
      </c>
      <c r="E3" s="44" t="s">
        <v>204</v>
      </c>
      <c r="F3" s="38" t="s">
        <v>205</v>
      </c>
      <c r="G3" s="124">
        <v>78784</v>
      </c>
      <c r="H3" s="124">
        <v>58784</v>
      </c>
      <c r="I3" s="2" t="s">
        <v>206</v>
      </c>
      <c r="J3" s="2" t="s">
        <v>207</v>
      </c>
      <c r="K3" s="41">
        <v>479</v>
      </c>
    </row>
    <row r="4" spans="1:11" s="62" customFormat="1" ht="31.5" customHeight="1">
      <c r="A4" s="4">
        <v>2</v>
      </c>
      <c r="B4" s="143">
        <v>30520</v>
      </c>
      <c r="C4" s="44" t="s">
        <v>202</v>
      </c>
      <c r="D4" s="2" t="s">
        <v>203</v>
      </c>
      <c r="E4" s="116" t="s">
        <v>208</v>
      </c>
      <c r="F4" s="38" t="s">
        <v>209</v>
      </c>
      <c r="G4" s="124">
        <v>50958</v>
      </c>
      <c r="H4" s="124">
        <v>50958</v>
      </c>
      <c r="I4" s="2" t="s">
        <v>210</v>
      </c>
      <c r="J4" s="2" t="s">
        <v>171</v>
      </c>
      <c r="K4" s="41">
        <v>70</v>
      </c>
    </row>
    <row r="5" spans="1:11" s="62" customFormat="1" ht="31.5" customHeight="1">
      <c r="A5" s="4">
        <v>3</v>
      </c>
      <c r="B5" s="143">
        <v>30521</v>
      </c>
      <c r="C5" s="44" t="s">
        <v>211</v>
      </c>
      <c r="D5" s="2" t="s">
        <v>212</v>
      </c>
      <c r="E5" s="44" t="s">
        <v>213</v>
      </c>
      <c r="F5" s="38" t="s">
        <v>214</v>
      </c>
      <c r="G5" s="124">
        <v>9595</v>
      </c>
      <c r="H5" s="124">
        <v>9595</v>
      </c>
      <c r="I5" s="2" t="s">
        <v>215</v>
      </c>
      <c r="J5" s="2" t="s">
        <v>216</v>
      </c>
      <c r="K5" s="41">
        <v>507</v>
      </c>
    </row>
    <row r="6" spans="1:11" s="62" customFormat="1" ht="31.5" customHeight="1">
      <c r="A6" s="4">
        <v>4</v>
      </c>
      <c r="B6" s="143">
        <v>30522</v>
      </c>
      <c r="C6" s="44" t="s">
        <v>211</v>
      </c>
      <c r="D6" s="2" t="s">
        <v>212</v>
      </c>
      <c r="E6" s="44" t="s">
        <v>217</v>
      </c>
      <c r="F6" s="38" t="s">
        <v>218</v>
      </c>
      <c r="G6" s="124">
        <v>6500</v>
      </c>
      <c r="H6" s="124">
        <v>6500</v>
      </c>
      <c r="I6" s="2" t="s">
        <v>219</v>
      </c>
      <c r="J6" s="2" t="s">
        <v>220</v>
      </c>
      <c r="K6" s="41">
        <v>56</v>
      </c>
    </row>
    <row r="7" spans="1:11" s="62" customFormat="1" ht="31.5" customHeight="1">
      <c r="A7" s="4">
        <v>5</v>
      </c>
      <c r="B7" s="143">
        <v>30523</v>
      </c>
      <c r="C7" s="44" t="s">
        <v>211</v>
      </c>
      <c r="D7" s="2" t="s">
        <v>212</v>
      </c>
      <c r="E7" s="44" t="s">
        <v>221</v>
      </c>
      <c r="F7" s="38" t="s">
        <v>222</v>
      </c>
      <c r="G7" s="124">
        <v>17100</v>
      </c>
      <c r="H7" s="124">
        <v>17100</v>
      </c>
      <c r="I7" s="2" t="s">
        <v>223</v>
      </c>
      <c r="J7" s="2" t="s">
        <v>224</v>
      </c>
      <c r="K7" s="41">
        <v>221</v>
      </c>
    </row>
    <row r="8" spans="1:11" s="62" customFormat="1" ht="31.5" customHeight="1">
      <c r="A8" s="4">
        <v>6</v>
      </c>
      <c r="B8" s="143">
        <v>30524</v>
      </c>
      <c r="C8" s="44" t="s">
        <v>211</v>
      </c>
      <c r="D8" s="2" t="s">
        <v>212</v>
      </c>
      <c r="E8" s="44" t="s">
        <v>221</v>
      </c>
      <c r="F8" s="38" t="s">
        <v>225</v>
      </c>
      <c r="G8" s="124">
        <v>17100</v>
      </c>
      <c r="H8" s="124">
        <v>17100</v>
      </c>
      <c r="I8" s="2" t="s">
        <v>223</v>
      </c>
      <c r="J8" s="2" t="s">
        <v>224</v>
      </c>
      <c r="K8" s="41">
        <v>221</v>
      </c>
    </row>
    <row r="9" spans="1:11" s="62" customFormat="1" ht="31.5" customHeight="1">
      <c r="A9" s="4">
        <v>7</v>
      </c>
      <c r="B9" s="143">
        <v>30525</v>
      </c>
      <c r="C9" s="44" t="s">
        <v>211</v>
      </c>
      <c r="D9" s="2" t="s">
        <v>212</v>
      </c>
      <c r="E9" s="44" t="s">
        <v>226</v>
      </c>
      <c r="F9" s="38" t="s">
        <v>227</v>
      </c>
      <c r="G9" s="124">
        <v>3480</v>
      </c>
      <c r="H9" s="124">
        <v>3480</v>
      </c>
      <c r="I9" s="2" t="s">
        <v>171</v>
      </c>
      <c r="J9" s="2" t="s">
        <v>220</v>
      </c>
      <c r="K9" s="41">
        <v>319</v>
      </c>
    </row>
    <row r="10" spans="1:11" s="62" customFormat="1" ht="31.5" customHeight="1">
      <c r="A10" s="4">
        <v>8</v>
      </c>
      <c r="B10" s="143">
        <v>30526</v>
      </c>
      <c r="C10" s="44" t="s">
        <v>211</v>
      </c>
      <c r="D10" s="2" t="s">
        <v>212</v>
      </c>
      <c r="E10" s="44" t="s">
        <v>228</v>
      </c>
      <c r="F10" s="38" t="s">
        <v>229</v>
      </c>
      <c r="G10" s="124">
        <v>180050</v>
      </c>
      <c r="H10" s="124">
        <v>180050</v>
      </c>
      <c r="I10" s="2" t="s">
        <v>230</v>
      </c>
      <c r="J10" s="2" t="s">
        <v>231</v>
      </c>
      <c r="K10" s="41">
        <v>2075</v>
      </c>
    </row>
    <row r="11" spans="1:11" s="62" customFormat="1" ht="31.5" customHeight="1">
      <c r="A11" s="4">
        <v>9</v>
      </c>
      <c r="B11" s="143">
        <v>30527</v>
      </c>
      <c r="C11" s="44" t="s">
        <v>211</v>
      </c>
      <c r="D11" s="2" t="s">
        <v>212</v>
      </c>
      <c r="E11" s="44" t="s">
        <v>232</v>
      </c>
      <c r="F11" s="38" t="s">
        <v>233</v>
      </c>
      <c r="G11" s="124">
        <v>6820</v>
      </c>
      <c r="H11" s="124">
        <v>6820</v>
      </c>
      <c r="I11" s="2" t="s">
        <v>171</v>
      </c>
      <c r="J11" s="2" t="s">
        <v>171</v>
      </c>
      <c r="K11" s="41">
        <v>1505</v>
      </c>
    </row>
    <row r="12" spans="1:11" s="62" customFormat="1" ht="31.5" customHeight="1">
      <c r="A12" s="4">
        <v>10</v>
      </c>
      <c r="B12" s="143">
        <v>30528</v>
      </c>
      <c r="C12" s="44" t="s">
        <v>211</v>
      </c>
      <c r="D12" s="2" t="s">
        <v>212</v>
      </c>
      <c r="E12" s="44" t="s">
        <v>234</v>
      </c>
      <c r="F12" s="38" t="s">
        <v>235</v>
      </c>
      <c r="G12" s="124">
        <v>18600</v>
      </c>
      <c r="H12" s="124">
        <v>18600</v>
      </c>
      <c r="I12" s="2" t="s">
        <v>216</v>
      </c>
      <c r="J12" s="2" t="s">
        <v>215</v>
      </c>
      <c r="K12" s="41">
        <v>1012</v>
      </c>
    </row>
    <row r="13" spans="1:11" s="62" customFormat="1" ht="31.5" customHeight="1">
      <c r="A13" s="4">
        <v>11</v>
      </c>
      <c r="B13" s="143">
        <v>30529</v>
      </c>
      <c r="C13" s="44" t="s">
        <v>211</v>
      </c>
      <c r="D13" s="2" t="s">
        <v>212</v>
      </c>
      <c r="E13" s="44" t="s">
        <v>236</v>
      </c>
      <c r="F13" s="38" t="s">
        <v>237</v>
      </c>
      <c r="G13" s="124">
        <v>635</v>
      </c>
      <c r="H13" s="124">
        <v>635</v>
      </c>
      <c r="I13" s="2" t="s">
        <v>171</v>
      </c>
      <c r="J13" s="2" t="s">
        <v>171</v>
      </c>
      <c r="K13" s="41">
        <v>310</v>
      </c>
    </row>
    <row r="14" spans="1:11" s="62" customFormat="1" ht="31.5" customHeight="1">
      <c r="A14" s="4">
        <v>12</v>
      </c>
      <c r="B14" s="143">
        <v>30530</v>
      </c>
      <c r="C14" s="44" t="s">
        <v>211</v>
      </c>
      <c r="D14" s="2" t="s">
        <v>212</v>
      </c>
      <c r="E14" s="44" t="s">
        <v>238</v>
      </c>
      <c r="F14" s="38" t="s">
        <v>239</v>
      </c>
      <c r="G14" s="124">
        <v>550</v>
      </c>
      <c r="H14" s="124">
        <v>550</v>
      </c>
      <c r="I14" s="2" t="s">
        <v>171</v>
      </c>
      <c r="J14" s="2" t="s">
        <v>171</v>
      </c>
      <c r="K14" s="41">
        <v>310</v>
      </c>
    </row>
    <row r="15" spans="7:8" ht="17.25" thickBot="1">
      <c r="G15" s="131">
        <f>SUM(G3:G14)</f>
        <v>390172</v>
      </c>
      <c r="H15" s="131">
        <f>SUM(H3:H14)</f>
        <v>370172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SheetLayoutView="100" workbookViewId="0" topLeftCell="A1">
      <pane ySplit="5" topLeftCell="BM6" activePane="bottomLeft" state="frozen"/>
      <selection pane="topLeft" activeCell="F5" sqref="F5"/>
      <selection pane="bottomLeft" activeCell="A3" sqref="A3:O3"/>
    </sheetView>
  </sheetViews>
  <sheetFormatPr defaultColWidth="9.00390625" defaultRowHeight="33" customHeight="1"/>
  <cols>
    <col min="1" max="1" width="5.25390625" style="1" customWidth="1"/>
    <col min="2" max="2" width="1.75390625" style="76" customWidth="1"/>
    <col min="3" max="3" width="10.00390625" style="1" customWidth="1"/>
    <col min="4" max="4" width="31.00390625" style="1" customWidth="1"/>
    <col min="5" max="5" width="18.00390625" style="1" customWidth="1"/>
    <col min="6" max="6" width="24.00390625" style="23" hidden="1" customWidth="1"/>
    <col min="7" max="7" width="11.625" style="29" hidden="1" customWidth="1"/>
    <col min="8" max="8" width="10.25390625" style="17" hidden="1" customWidth="1"/>
    <col min="9" max="10" width="10.50390625" style="14" hidden="1" customWidth="1"/>
    <col min="11" max="11" width="36.25390625" style="173" customWidth="1"/>
    <col min="12" max="12" width="15.25390625" style="162" customWidth="1"/>
    <col min="13" max="13" width="11.125" style="163" customWidth="1"/>
    <col min="14" max="14" width="11.625" style="18" customWidth="1"/>
    <col min="15" max="16384" width="9.00390625" style="6" customWidth="1"/>
  </cols>
  <sheetData>
    <row r="1" spans="1:15" ht="23.25" customHeight="1">
      <c r="A1" s="246" t="s">
        <v>323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20.25" customHeight="1">
      <c r="A2" s="246" t="s">
        <v>324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8" customHeight="1">
      <c r="A3" s="249" t="s">
        <v>325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5" ht="24.75" customHeight="1">
      <c r="A4" s="241"/>
      <c r="B4" s="242"/>
      <c r="C4" s="242"/>
      <c r="D4" s="242"/>
      <c r="E4" s="242"/>
      <c r="F4" s="242"/>
      <c r="G4" s="242"/>
      <c r="H4" s="242"/>
      <c r="I4" s="243"/>
      <c r="J4" s="243"/>
      <c r="K4" s="243"/>
      <c r="L4" s="243"/>
      <c r="M4" s="243"/>
      <c r="N4" s="242"/>
      <c r="O4" s="242"/>
    </row>
    <row r="5" spans="1:15" ht="64.5" customHeight="1">
      <c r="A5" s="111" t="s">
        <v>8</v>
      </c>
      <c r="B5" s="110" t="s">
        <v>41</v>
      </c>
      <c r="C5" s="213" t="s">
        <v>38</v>
      </c>
      <c r="D5" s="214" t="s">
        <v>11</v>
      </c>
      <c r="E5" s="89" t="s">
        <v>304</v>
      </c>
      <c r="F5" s="214" t="s">
        <v>14</v>
      </c>
      <c r="G5" s="215" t="s">
        <v>15</v>
      </c>
      <c r="H5" s="216" t="s">
        <v>12</v>
      </c>
      <c r="I5" s="217" t="s">
        <v>15</v>
      </c>
      <c r="J5" s="218" t="s">
        <v>15</v>
      </c>
      <c r="K5" s="217" t="s">
        <v>14</v>
      </c>
      <c r="L5" s="217" t="s">
        <v>15</v>
      </c>
      <c r="M5" s="219" t="s">
        <v>13</v>
      </c>
      <c r="N5" s="235" t="s">
        <v>301</v>
      </c>
      <c r="O5" s="220" t="s">
        <v>16</v>
      </c>
    </row>
    <row r="6" spans="1:15" ht="31.5" customHeight="1">
      <c r="A6" s="4">
        <v>1</v>
      </c>
      <c r="B6" s="74"/>
      <c r="C6" s="57" t="s">
        <v>246</v>
      </c>
      <c r="D6" s="221" t="s">
        <v>247</v>
      </c>
      <c r="E6" s="4" t="s">
        <v>294</v>
      </c>
      <c r="F6" s="116" t="s">
        <v>0</v>
      </c>
      <c r="G6" s="38" t="s">
        <v>1</v>
      </c>
      <c r="H6" s="11">
        <v>17110</v>
      </c>
      <c r="I6" s="38" t="s">
        <v>2</v>
      </c>
      <c r="J6" s="164" t="s">
        <v>2</v>
      </c>
      <c r="K6" s="171" t="s">
        <v>88</v>
      </c>
      <c r="L6" s="38" t="s">
        <v>248</v>
      </c>
      <c r="M6" s="11">
        <v>5400</v>
      </c>
      <c r="N6" s="233">
        <v>5400</v>
      </c>
      <c r="O6" s="41">
        <v>150</v>
      </c>
    </row>
    <row r="7" spans="1:15" ht="31.5" customHeight="1">
      <c r="A7" s="4">
        <v>2</v>
      </c>
      <c r="B7" s="74"/>
      <c r="C7" s="57" t="s">
        <v>249</v>
      </c>
      <c r="D7" s="221" t="s">
        <v>250</v>
      </c>
      <c r="E7" s="4" t="s">
        <v>294</v>
      </c>
      <c r="F7" s="221" t="s">
        <v>3</v>
      </c>
      <c r="G7" s="38" t="s">
        <v>4</v>
      </c>
      <c r="H7" s="11">
        <v>14080</v>
      </c>
      <c r="I7" s="38" t="s">
        <v>5</v>
      </c>
      <c r="J7" s="164" t="s">
        <v>5</v>
      </c>
      <c r="K7" s="171" t="s">
        <v>251</v>
      </c>
      <c r="L7" s="38" t="s">
        <v>248</v>
      </c>
      <c r="M7" s="11">
        <v>5400</v>
      </c>
      <c r="N7" s="233">
        <v>5400</v>
      </c>
      <c r="O7" s="41">
        <v>156</v>
      </c>
    </row>
    <row r="8" spans="1:15" ht="31.5" customHeight="1">
      <c r="A8" s="4">
        <v>3</v>
      </c>
      <c r="B8" s="74"/>
      <c r="C8" s="57" t="s">
        <v>252</v>
      </c>
      <c r="D8" s="221" t="s">
        <v>253</v>
      </c>
      <c r="E8" s="4" t="s">
        <v>294</v>
      </c>
      <c r="F8" s="221" t="s">
        <v>6</v>
      </c>
      <c r="G8" s="38" t="s">
        <v>7</v>
      </c>
      <c r="H8" s="11">
        <v>24722</v>
      </c>
      <c r="I8" s="159">
        <v>38038</v>
      </c>
      <c r="J8" s="165">
        <v>38038</v>
      </c>
      <c r="K8" s="172" t="s">
        <v>254</v>
      </c>
      <c r="L8" s="106">
        <v>38088</v>
      </c>
      <c r="M8" s="11">
        <v>5400</v>
      </c>
      <c r="N8" s="233">
        <v>5400</v>
      </c>
      <c r="O8" s="41">
        <v>180</v>
      </c>
    </row>
    <row r="9" spans="1:15" ht="31.5" customHeight="1" thickBot="1">
      <c r="A9" s="7"/>
      <c r="C9" s="88"/>
      <c r="D9" s="222"/>
      <c r="E9" s="7"/>
      <c r="F9" s="222"/>
      <c r="G9" s="99"/>
      <c r="H9" s="131">
        <f>SUM(H6:H8)</f>
        <v>55912</v>
      </c>
      <c r="L9" s="232"/>
      <c r="M9" s="11">
        <f>SUM(M5:M8)</f>
        <v>16200</v>
      </c>
      <c r="N9" s="11">
        <v>16200</v>
      </c>
      <c r="O9" s="10"/>
    </row>
    <row r="10" spans="1:15" ht="33" customHeight="1">
      <c r="A10" s="245"/>
      <c r="B10" s="245"/>
      <c r="C10" s="245"/>
      <c r="D10" s="245"/>
      <c r="E10" s="7"/>
      <c r="F10" s="222"/>
      <c r="G10" s="53"/>
      <c r="H10" s="68"/>
      <c r="L10" s="73"/>
      <c r="M10" s="18"/>
      <c r="O10" s="10"/>
    </row>
    <row r="11" spans="1:13" ht="33" customHeight="1">
      <c r="A11" s="83"/>
      <c r="C11" s="6"/>
      <c r="D11" s="6"/>
      <c r="E11" s="6"/>
      <c r="F11" s="32"/>
      <c r="G11" s="35"/>
      <c r="H11" s="55"/>
      <c r="L11" s="73"/>
      <c r="M11" s="18"/>
    </row>
    <row r="12" spans="1:8" ht="33" customHeight="1">
      <c r="A12" s="83"/>
      <c r="C12" s="51"/>
      <c r="D12" s="51"/>
      <c r="E12" s="6"/>
      <c r="F12" s="21"/>
      <c r="G12" s="28"/>
      <c r="H12" s="18"/>
    </row>
    <row r="13" spans="1:8" ht="33" customHeight="1">
      <c r="A13" s="83"/>
      <c r="C13" s="30"/>
      <c r="D13" s="30"/>
      <c r="E13" s="6"/>
      <c r="F13" s="21"/>
      <c r="G13" s="28"/>
      <c r="H13" s="18"/>
    </row>
    <row r="14" ht="33" customHeight="1">
      <c r="A14" s="83"/>
    </row>
    <row r="15" ht="33" customHeight="1">
      <c r="A15" s="83">
        <v>99</v>
      </c>
    </row>
  </sheetData>
  <mergeCells count="4">
    <mergeCell ref="A10:D10"/>
    <mergeCell ref="A1:O1"/>
    <mergeCell ref="A2:O2"/>
    <mergeCell ref="A3:O3"/>
  </mergeCells>
  <printOptions/>
  <pageMargins left="0.1968503937007874" right="0.1968503937007874" top="0.3937007874015748" bottom="0.3937007874015748" header="0.3937007874015748" footer="0.1968503937007874"/>
  <pageSetup horizontalDpi="600" verticalDpi="600" orientation="landscape" paperSize="9" scale="92" r:id="rId1"/>
  <headerFooter alignWithMargins="0">
    <oddHeader>&amp;R&amp;U附件二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workbookViewId="0" topLeftCell="E1">
      <selection activeCell="A3" sqref="A3:J3"/>
    </sheetView>
  </sheetViews>
  <sheetFormatPr defaultColWidth="9.00390625" defaultRowHeight="33" customHeight="1"/>
  <cols>
    <col min="1" max="1" width="5.125" style="1" customWidth="1"/>
    <col min="2" max="2" width="1.75390625" style="76" customWidth="1"/>
    <col min="3" max="3" width="11.875" style="14" customWidth="1"/>
    <col min="4" max="4" width="33.125" style="1" customWidth="1"/>
    <col min="5" max="5" width="17.00390625" style="16" customWidth="1"/>
    <col min="6" max="6" width="27.625" style="1" customWidth="1"/>
    <col min="7" max="7" width="12.50390625" style="14" customWidth="1"/>
    <col min="8" max="9" width="10.875" style="1" customWidth="1"/>
    <col min="10" max="10" width="8.50390625" style="16" customWidth="1"/>
    <col min="11" max="16384" width="9.00390625" style="1" customWidth="1"/>
  </cols>
  <sheetData>
    <row r="1" spans="1:10" ht="21.75" customHeight="1">
      <c r="A1" s="246" t="s">
        <v>326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8" customHeight="1">
      <c r="A2" s="246" t="s">
        <v>328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15" customHeight="1">
      <c r="A3" s="249" t="s">
        <v>327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20.25" customHeight="1">
      <c r="A4" s="244"/>
      <c r="B4" s="240"/>
      <c r="C4" s="240"/>
      <c r="D4" s="240"/>
      <c r="E4" s="240"/>
      <c r="F4" s="240"/>
      <c r="G4" s="240"/>
      <c r="H4" s="240"/>
      <c r="I4" s="240"/>
      <c r="J4" s="240"/>
    </row>
    <row r="5" spans="1:11" ht="54.75" customHeight="1">
      <c r="A5" s="48" t="s">
        <v>8</v>
      </c>
      <c r="B5" s="77" t="s">
        <v>41</v>
      </c>
      <c r="C5" s="71" t="s">
        <v>38</v>
      </c>
      <c r="D5" s="24" t="s">
        <v>11</v>
      </c>
      <c r="E5" s="4" t="s">
        <v>304</v>
      </c>
      <c r="F5" s="24" t="s">
        <v>14</v>
      </c>
      <c r="G5" s="46" t="s">
        <v>37</v>
      </c>
      <c r="H5" s="24" t="s">
        <v>13</v>
      </c>
      <c r="I5" s="24" t="s">
        <v>295</v>
      </c>
      <c r="J5" s="47" t="s">
        <v>16</v>
      </c>
      <c r="K5" s="59"/>
    </row>
    <row r="6" spans="1:10" ht="53.25" customHeight="1">
      <c r="A6" s="56">
        <v>1</v>
      </c>
      <c r="B6" s="74"/>
      <c r="C6" s="57" t="s">
        <v>255</v>
      </c>
      <c r="D6" s="85" t="s">
        <v>256</v>
      </c>
      <c r="E6" s="4" t="s">
        <v>291</v>
      </c>
      <c r="F6" s="86" t="s">
        <v>297</v>
      </c>
      <c r="G6" s="38" t="s">
        <v>257</v>
      </c>
      <c r="H6" s="43">
        <v>2280</v>
      </c>
      <c r="I6" s="43">
        <v>2280</v>
      </c>
      <c r="J6" s="60">
        <v>60</v>
      </c>
    </row>
    <row r="7" spans="1:11" ht="31.5">
      <c r="A7" s="56">
        <v>2</v>
      </c>
      <c r="B7" s="74"/>
      <c r="C7" s="57" t="s">
        <v>258</v>
      </c>
      <c r="D7" s="5" t="s">
        <v>259</v>
      </c>
      <c r="E7" s="4" t="s">
        <v>292</v>
      </c>
      <c r="F7" s="39" t="s">
        <v>260</v>
      </c>
      <c r="G7" s="38" t="s">
        <v>261</v>
      </c>
      <c r="H7" s="11">
        <v>4600</v>
      </c>
      <c r="I7" s="11">
        <v>4600</v>
      </c>
      <c r="J7" s="60">
        <v>120</v>
      </c>
      <c r="K7" s="59"/>
    </row>
    <row r="8" spans="1:11" s="203" customFormat="1" ht="31.5" customHeight="1">
      <c r="A8" s="56">
        <v>3</v>
      </c>
      <c r="B8" s="74" t="s">
        <v>75</v>
      </c>
      <c r="C8" s="57" t="s">
        <v>262</v>
      </c>
      <c r="D8" s="44" t="s">
        <v>281</v>
      </c>
      <c r="E8" s="139" t="s">
        <v>293</v>
      </c>
      <c r="F8" s="44" t="s">
        <v>263</v>
      </c>
      <c r="G8" s="106">
        <v>38095</v>
      </c>
      <c r="H8" s="100">
        <v>11000</v>
      </c>
      <c r="I8" s="100">
        <v>11000</v>
      </c>
      <c r="J8" s="60">
        <v>159</v>
      </c>
      <c r="K8" s="223"/>
    </row>
    <row r="9" spans="1:10" ht="25.5" customHeight="1">
      <c r="A9" s="84"/>
      <c r="C9" s="72"/>
      <c r="D9" s="42"/>
      <c r="E9" s="3"/>
      <c r="F9" s="98"/>
      <c r="G9" s="99"/>
      <c r="H9" s="11">
        <f>SUM(H5:H8)</f>
        <v>17880</v>
      </c>
      <c r="I9" s="11">
        <v>17880</v>
      </c>
      <c r="J9" s="83"/>
    </row>
    <row r="10" spans="1:10" ht="29.25" customHeight="1">
      <c r="A10" s="209"/>
      <c r="C10" s="72"/>
      <c r="D10" s="42"/>
      <c r="E10" s="3"/>
      <c r="F10" s="98"/>
      <c r="G10" s="99"/>
      <c r="H10" s="208"/>
      <c r="I10" s="208"/>
      <c r="J10" s="83"/>
    </row>
    <row r="11" spans="1:10" ht="38.25" customHeight="1">
      <c r="A11" s="245" t="s">
        <v>57</v>
      </c>
      <c r="B11" s="245"/>
      <c r="C11" s="245"/>
      <c r="D11" s="245"/>
      <c r="E11" s="3"/>
      <c r="F11" s="8"/>
      <c r="G11" s="36"/>
      <c r="H11" s="61"/>
      <c r="I11" s="61"/>
      <c r="J11" s="37"/>
    </row>
    <row r="12" spans="1:10" ht="22.5" customHeight="1">
      <c r="A12" s="80"/>
      <c r="B12" s="80"/>
      <c r="C12" s="80"/>
      <c r="D12" s="80"/>
      <c r="E12" s="3"/>
      <c r="F12" s="8"/>
      <c r="G12" s="36"/>
      <c r="H12" s="61"/>
      <c r="I12" s="61"/>
      <c r="J12" s="37"/>
    </row>
    <row r="15" spans="1:3" ht="33" customHeight="1">
      <c r="A15" s="6"/>
      <c r="C15" s="73"/>
    </row>
    <row r="16" spans="1:3" ht="33" customHeight="1">
      <c r="A16" s="6"/>
      <c r="C16" s="73"/>
    </row>
    <row r="17" spans="1:3" ht="33" customHeight="1">
      <c r="A17" s="6"/>
      <c r="C17" s="73"/>
    </row>
    <row r="18" spans="1:3" ht="33" customHeight="1">
      <c r="A18" s="6"/>
      <c r="C18" s="73"/>
    </row>
    <row r="19" spans="1:3" ht="33" customHeight="1">
      <c r="A19" s="6"/>
      <c r="C19" s="73"/>
    </row>
    <row r="20" spans="1:3" ht="33" customHeight="1">
      <c r="A20" s="6"/>
      <c r="C20" s="73"/>
    </row>
    <row r="21" spans="1:3" ht="33" customHeight="1">
      <c r="A21" s="6"/>
      <c r="C21" s="73"/>
    </row>
    <row r="22" spans="1:3" ht="33" customHeight="1">
      <c r="A22" s="6"/>
      <c r="C22" s="73"/>
    </row>
    <row r="23" spans="1:3" ht="33" customHeight="1">
      <c r="A23" s="6"/>
      <c r="C23" s="73"/>
    </row>
    <row r="24" spans="1:3" ht="33" customHeight="1">
      <c r="A24" s="6"/>
      <c r="C24" s="73"/>
    </row>
    <row r="25" spans="1:3" ht="33" customHeight="1">
      <c r="A25" s="6"/>
      <c r="C25" s="73"/>
    </row>
    <row r="26" spans="1:3" ht="33" customHeight="1">
      <c r="A26" s="6"/>
      <c r="C26" s="73"/>
    </row>
    <row r="27" spans="1:3" ht="33" customHeight="1">
      <c r="A27" s="6"/>
      <c r="C27" s="73"/>
    </row>
    <row r="32" ht="33" customHeight="1">
      <c r="B32" s="76" t="s">
        <v>40</v>
      </c>
    </row>
  </sheetData>
  <mergeCells count="4">
    <mergeCell ref="A1:J1"/>
    <mergeCell ref="A11:D11"/>
    <mergeCell ref="A2:J2"/>
    <mergeCell ref="A3:J3"/>
  </mergeCells>
  <printOptions/>
  <pageMargins left="0.1968503937007874" right="0.1968503937007874" top="0.3937007874015748" bottom="0.2362204724409449" header="0.31496062992125984" footer="0.1968503937007874"/>
  <pageSetup horizontalDpi="600" verticalDpi="600" orientation="landscape" paperSize="9" scale="98" r:id="rId1"/>
  <headerFooter alignWithMargins="0">
    <oddHeader>&amp;C&amp;13&amp;U
&amp;R&amp;U附件二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75" workbookViewId="0" topLeftCell="E1">
      <selection activeCell="A4" sqref="A4"/>
    </sheetView>
  </sheetViews>
  <sheetFormatPr defaultColWidth="9.00390625" defaultRowHeight="16.5"/>
  <cols>
    <col min="1" max="1" width="4.875" style="0" customWidth="1"/>
    <col min="2" max="2" width="1.75390625" style="76" customWidth="1"/>
    <col min="3" max="3" width="10.125" style="0" customWidth="1"/>
    <col min="4" max="4" width="39.875" style="20" customWidth="1"/>
    <col min="5" max="5" width="17.00390625" style="13" customWidth="1"/>
    <col min="6" max="6" width="24.875" style="0" customWidth="1"/>
    <col min="7" max="7" width="16.00390625" style="136" customWidth="1"/>
    <col min="8" max="9" width="11.75390625" style="211" customWidth="1"/>
    <col min="10" max="10" width="6.875" style="19" customWidth="1"/>
  </cols>
  <sheetData>
    <row r="1" spans="1:10" ht="16.5">
      <c r="A1" s="246" t="s">
        <v>320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6.5">
      <c r="A2" s="246" t="s">
        <v>329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16.5">
      <c r="A3" s="248" t="s">
        <v>330</v>
      </c>
      <c r="B3" s="247"/>
      <c r="C3" s="247"/>
      <c r="D3" s="247"/>
      <c r="E3" s="247"/>
      <c r="F3" s="247"/>
      <c r="G3" s="247"/>
      <c r="H3" s="247"/>
      <c r="I3" s="247"/>
      <c r="J3" s="247"/>
    </row>
    <row r="5" spans="1:10" ht="49.5" customHeight="1">
      <c r="A5" s="111" t="s">
        <v>8</v>
      </c>
      <c r="B5" s="112" t="s">
        <v>41</v>
      </c>
      <c r="C5" s="224" t="s">
        <v>38</v>
      </c>
      <c r="D5" s="92" t="s">
        <v>11</v>
      </c>
      <c r="E5" s="89" t="s">
        <v>304</v>
      </c>
      <c r="F5" s="92" t="s">
        <v>14</v>
      </c>
      <c r="G5" s="113" t="s">
        <v>15</v>
      </c>
      <c r="H5" s="210" t="s">
        <v>13</v>
      </c>
      <c r="I5" s="210" t="s">
        <v>295</v>
      </c>
      <c r="J5" s="114" t="s">
        <v>16</v>
      </c>
    </row>
    <row r="6" spans="1:10" s="62" customFormat="1" ht="39" customHeight="1">
      <c r="A6" s="4">
        <v>1</v>
      </c>
      <c r="B6" s="74"/>
      <c r="C6" s="206" t="s">
        <v>264</v>
      </c>
      <c r="D6" s="39" t="s">
        <v>298</v>
      </c>
      <c r="E6" s="4" t="s">
        <v>305</v>
      </c>
      <c r="F6" s="44" t="s">
        <v>265</v>
      </c>
      <c r="G6" s="38" t="s">
        <v>266</v>
      </c>
      <c r="H6" s="11">
        <v>9065</v>
      </c>
      <c r="I6" s="11">
        <v>9015</v>
      </c>
      <c r="J6" s="60">
        <v>288</v>
      </c>
    </row>
    <row r="7" spans="1:10" s="62" customFormat="1" ht="31.5" customHeight="1">
      <c r="A7" s="4">
        <v>2</v>
      </c>
      <c r="B7" s="74"/>
      <c r="C7" s="206" t="s">
        <v>267</v>
      </c>
      <c r="D7" s="39" t="s">
        <v>299</v>
      </c>
      <c r="E7" s="4" t="s">
        <v>306</v>
      </c>
      <c r="F7" s="44" t="s">
        <v>268</v>
      </c>
      <c r="G7" s="38" t="s">
        <v>300</v>
      </c>
      <c r="H7" s="11">
        <v>20420</v>
      </c>
      <c r="I7" s="11">
        <v>15670</v>
      </c>
      <c r="J7" s="60">
        <v>5005</v>
      </c>
    </row>
    <row r="8" spans="1:10" s="62" customFormat="1" ht="31.5" customHeight="1">
      <c r="A8" s="4">
        <v>3</v>
      </c>
      <c r="B8" s="74"/>
      <c r="C8" s="206" t="s">
        <v>309</v>
      </c>
      <c r="D8" s="39" t="s">
        <v>310</v>
      </c>
      <c r="E8" s="4" t="s">
        <v>311</v>
      </c>
      <c r="F8" s="116" t="s">
        <v>312</v>
      </c>
      <c r="G8" s="38" t="s">
        <v>313</v>
      </c>
      <c r="H8" s="11">
        <v>8000</v>
      </c>
      <c r="I8" s="11">
        <v>8000</v>
      </c>
      <c r="J8" s="60">
        <v>46</v>
      </c>
    </row>
    <row r="9" spans="1:10" ht="21">
      <c r="A9" s="252"/>
      <c r="B9" s="252"/>
      <c r="C9" s="253"/>
      <c r="D9" s="253"/>
      <c r="E9" s="7"/>
      <c r="F9" s="42"/>
      <c r="G9" s="234"/>
      <c r="H9" s="200">
        <f>SUM(H5:H8)</f>
        <v>37485</v>
      </c>
      <c r="I9" s="200">
        <f>SUM(I5:I8)</f>
        <v>32685</v>
      </c>
      <c r="J9" s="101"/>
    </row>
    <row r="10" spans="1:4" ht="21">
      <c r="A10" s="252"/>
      <c r="B10" s="252"/>
      <c r="C10" s="253"/>
      <c r="D10" s="253"/>
    </row>
  </sheetData>
  <mergeCells count="5">
    <mergeCell ref="A10:D10"/>
    <mergeCell ref="A9:D9"/>
    <mergeCell ref="A1:J1"/>
    <mergeCell ref="A2:J2"/>
    <mergeCell ref="A3:J3"/>
  </mergeCells>
  <printOptions/>
  <pageMargins left="0.1968503937007874" right="0.1968503937007874" top="0.3937007874015748" bottom="0.2755905511811024" header="0.3937007874015748" footer="0.1968503937007874"/>
  <pageSetup horizontalDpi="600" verticalDpi="600" orientation="landscape" paperSize="9" scale="95" r:id="rId1"/>
  <headerFooter alignWithMargins="0">
    <oddHeader>&amp;C&amp;13&amp;U
&amp;R&amp;U附件二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1">
      <selection activeCell="A4" sqref="A4"/>
    </sheetView>
  </sheetViews>
  <sheetFormatPr defaultColWidth="9.00390625" defaultRowHeight="16.5"/>
  <cols>
    <col min="1" max="1" width="5.125" style="0" customWidth="1"/>
    <col min="2" max="2" width="11.75390625" style="13" customWidth="1"/>
    <col min="3" max="3" width="31.50390625" style="78" customWidth="1"/>
    <col min="4" max="4" width="17.125" style="13" customWidth="1"/>
    <col min="5" max="5" width="39.00390625" style="78" customWidth="1"/>
    <col min="6" max="6" width="16.00390625" style="79" customWidth="1"/>
    <col min="7" max="7" width="13.75390625" style="211" customWidth="1"/>
    <col min="8" max="8" width="12.625" style="211" customWidth="1"/>
    <col min="9" max="9" width="11.875" style="13" customWidth="1"/>
  </cols>
  <sheetData>
    <row r="1" spans="1:9" ht="16.5">
      <c r="A1" s="246" t="s">
        <v>320</v>
      </c>
      <c r="B1" s="247"/>
      <c r="C1" s="247"/>
      <c r="D1" s="247"/>
      <c r="E1" s="247"/>
      <c r="F1" s="247"/>
      <c r="G1" s="247"/>
      <c r="H1" s="247"/>
      <c r="I1" s="247"/>
    </row>
    <row r="2" spans="1:9" ht="16.5">
      <c r="A2" s="246" t="s">
        <v>329</v>
      </c>
      <c r="B2" s="247"/>
      <c r="C2" s="247"/>
      <c r="D2" s="247"/>
      <c r="E2" s="247"/>
      <c r="F2" s="247"/>
      <c r="G2" s="247"/>
      <c r="H2" s="247"/>
      <c r="I2" s="247"/>
    </row>
    <row r="3" spans="1:9" ht="16.5">
      <c r="A3" s="248" t="s">
        <v>331</v>
      </c>
      <c r="B3" s="247"/>
      <c r="C3" s="247"/>
      <c r="D3" s="247"/>
      <c r="E3" s="247"/>
      <c r="F3" s="247"/>
      <c r="G3" s="247"/>
      <c r="H3" s="247"/>
      <c r="I3" s="247"/>
    </row>
    <row r="5" spans="1:9" ht="64.5">
      <c r="A5" s="92" t="s">
        <v>21</v>
      </c>
      <c r="B5" s="92" t="s">
        <v>42</v>
      </c>
      <c r="C5" s="92" t="s">
        <v>11</v>
      </c>
      <c r="D5" s="89" t="s">
        <v>304</v>
      </c>
      <c r="E5" s="92" t="s">
        <v>24</v>
      </c>
      <c r="F5" s="113" t="s">
        <v>33</v>
      </c>
      <c r="G5" s="210" t="s">
        <v>34</v>
      </c>
      <c r="H5" s="210" t="s">
        <v>295</v>
      </c>
      <c r="I5" s="132" t="s">
        <v>35</v>
      </c>
    </row>
    <row r="6" spans="1:9" ht="31.5" customHeight="1">
      <c r="A6" s="92">
        <v>1</v>
      </c>
      <c r="B6" s="176" t="s">
        <v>272</v>
      </c>
      <c r="C6" s="91" t="s">
        <v>269</v>
      </c>
      <c r="D6" s="89" t="s">
        <v>289</v>
      </c>
      <c r="E6" s="177" t="s">
        <v>270</v>
      </c>
      <c r="F6" s="95" t="s">
        <v>271</v>
      </c>
      <c r="G6" s="100">
        <v>13600</v>
      </c>
      <c r="H6" s="100">
        <v>13600</v>
      </c>
      <c r="I6" s="93">
        <v>839</v>
      </c>
    </row>
    <row r="7" spans="1:9" ht="31.5" customHeight="1">
      <c r="A7" s="92">
        <v>2</v>
      </c>
      <c r="B7" s="176" t="s">
        <v>314</v>
      </c>
      <c r="C7" s="91" t="s">
        <v>269</v>
      </c>
      <c r="D7" s="89" t="s">
        <v>289</v>
      </c>
      <c r="E7" s="239" t="s">
        <v>315</v>
      </c>
      <c r="F7" s="95" t="s">
        <v>316</v>
      </c>
      <c r="G7" s="100">
        <v>50958</v>
      </c>
      <c r="H7" s="100">
        <v>50958</v>
      </c>
      <c r="I7" s="93">
        <v>55</v>
      </c>
    </row>
    <row r="8" spans="1:9" s="62" customFormat="1" ht="36" customHeight="1">
      <c r="A8" s="92">
        <v>3</v>
      </c>
      <c r="B8" s="228">
        <v>40015</v>
      </c>
      <c r="C8" s="44" t="s">
        <v>278</v>
      </c>
      <c r="D8" s="2" t="s">
        <v>290</v>
      </c>
      <c r="E8" s="44" t="s">
        <v>279</v>
      </c>
      <c r="F8" s="38" t="s">
        <v>280</v>
      </c>
      <c r="G8" s="11">
        <v>19420</v>
      </c>
      <c r="H8" s="11">
        <v>19420</v>
      </c>
      <c r="I8" s="41">
        <v>192</v>
      </c>
    </row>
    <row r="9" spans="1:9" s="62" customFormat="1" ht="36" customHeight="1">
      <c r="A9" s="24">
        <v>4</v>
      </c>
      <c r="B9" s="228">
        <v>40016</v>
      </c>
      <c r="C9" s="44" t="s">
        <v>282</v>
      </c>
      <c r="D9" s="2" t="s">
        <v>308</v>
      </c>
      <c r="E9" s="184" t="s">
        <v>283</v>
      </c>
      <c r="F9" s="237" t="s">
        <v>296</v>
      </c>
      <c r="G9" s="186">
        <v>14000</v>
      </c>
      <c r="H9" s="186">
        <v>14000</v>
      </c>
      <c r="I9" s="238">
        <v>1018</v>
      </c>
    </row>
    <row r="10" spans="1:9" s="62" customFormat="1" ht="36" customHeight="1">
      <c r="A10" s="24">
        <v>5</v>
      </c>
      <c r="B10" s="228" t="s">
        <v>317</v>
      </c>
      <c r="C10" s="44" t="s">
        <v>282</v>
      </c>
      <c r="D10" s="2" t="s">
        <v>308</v>
      </c>
      <c r="E10" s="44" t="s">
        <v>318</v>
      </c>
      <c r="F10" s="38" t="s">
        <v>319</v>
      </c>
      <c r="G10" s="11">
        <v>25000</v>
      </c>
      <c r="H10" s="11">
        <v>25000</v>
      </c>
      <c r="I10" s="41">
        <v>1040</v>
      </c>
    </row>
    <row r="11" spans="1:9" s="62" customFormat="1" ht="31.5" customHeight="1">
      <c r="A11" s="7"/>
      <c r="B11" s="3"/>
      <c r="C11" s="119"/>
      <c r="D11" s="3"/>
      <c r="E11" s="119"/>
      <c r="F11" s="3"/>
      <c r="G11" s="200">
        <f>SUM(G6:G10)</f>
        <v>122978</v>
      </c>
      <c r="H11" s="200">
        <f>SUM(H6:H10)</f>
        <v>122978</v>
      </c>
      <c r="I11" s="10"/>
    </row>
    <row r="12" spans="1:9" s="62" customFormat="1" ht="31.5" customHeight="1">
      <c r="A12" s="7"/>
      <c r="B12" s="3"/>
      <c r="C12" s="119"/>
      <c r="D12" s="3"/>
      <c r="E12" s="119"/>
      <c r="F12" s="3"/>
      <c r="G12" s="208"/>
      <c r="H12" s="208"/>
      <c r="I12" s="10"/>
    </row>
    <row r="13" spans="1:9" s="62" customFormat="1" ht="31.5" customHeight="1">
      <c r="A13" s="7"/>
      <c r="B13" s="3"/>
      <c r="C13" s="119"/>
      <c r="D13" s="3"/>
      <c r="E13" s="119"/>
      <c r="F13" s="3"/>
      <c r="G13" s="208"/>
      <c r="H13" s="208"/>
      <c r="I13" s="10"/>
    </row>
    <row r="14" spans="1:9" s="62" customFormat="1" ht="31.5" customHeight="1">
      <c r="A14" s="7"/>
      <c r="B14" s="3"/>
      <c r="C14" s="119"/>
      <c r="D14" s="3"/>
      <c r="E14" s="119"/>
      <c r="F14" s="3"/>
      <c r="G14" s="208"/>
      <c r="H14" s="208"/>
      <c r="I14" s="10"/>
    </row>
    <row r="15" spans="1:9" s="62" customFormat="1" ht="31.5" customHeight="1">
      <c r="A15" s="7"/>
      <c r="B15" s="3"/>
      <c r="C15" s="119"/>
      <c r="D15" s="3"/>
      <c r="E15" s="119"/>
      <c r="F15" s="3"/>
      <c r="G15" s="208"/>
      <c r="H15" s="208"/>
      <c r="I15" s="10"/>
    </row>
    <row r="16" spans="1:9" s="62" customFormat="1" ht="31.5" customHeight="1">
      <c r="A16" s="7"/>
      <c r="B16" s="3"/>
      <c r="C16" s="119"/>
      <c r="D16" s="3"/>
      <c r="E16" s="119"/>
      <c r="F16" s="3"/>
      <c r="G16" s="208"/>
      <c r="H16" s="208"/>
      <c r="I16" s="10"/>
    </row>
    <row r="17" spans="1:9" s="62" customFormat="1" ht="31.5" customHeight="1">
      <c r="A17" s="7"/>
      <c r="B17" s="3"/>
      <c r="C17" s="119"/>
      <c r="D17" s="3"/>
      <c r="E17" s="80"/>
      <c r="F17" s="3"/>
      <c r="G17" s="208"/>
      <c r="H17" s="208"/>
      <c r="I17" s="10"/>
    </row>
    <row r="18" spans="1:9" s="62" customFormat="1" ht="16.5">
      <c r="A18" s="7"/>
      <c r="B18" s="3"/>
      <c r="C18" s="119"/>
      <c r="D18" s="3"/>
      <c r="E18" s="119"/>
      <c r="F18" s="3"/>
      <c r="G18" s="208"/>
      <c r="H18" s="208"/>
      <c r="I18" s="10"/>
    </row>
    <row r="19" spans="1:9" s="62" customFormat="1" ht="31.5" customHeight="1">
      <c r="A19" s="7"/>
      <c r="B19" s="3"/>
      <c r="C19" s="119"/>
      <c r="D19" s="3"/>
      <c r="E19" s="119"/>
      <c r="F19" s="3"/>
      <c r="G19" s="208"/>
      <c r="H19" s="208"/>
      <c r="I19" s="10"/>
    </row>
    <row r="20" spans="1:9" s="62" customFormat="1" ht="31.5" customHeight="1">
      <c r="A20" s="7"/>
      <c r="B20" s="3"/>
      <c r="C20" s="119"/>
      <c r="D20" s="3"/>
      <c r="E20" s="119"/>
      <c r="F20" s="3"/>
      <c r="G20" s="208"/>
      <c r="H20" s="208"/>
      <c r="I20" s="10"/>
    </row>
    <row r="21" spans="1:9" s="62" customFormat="1" ht="33.75" customHeight="1">
      <c r="A21" s="7"/>
      <c r="B21" s="3"/>
      <c r="C21" s="119"/>
      <c r="D21" s="3"/>
      <c r="E21" s="119"/>
      <c r="F21" s="3"/>
      <c r="G21" s="208"/>
      <c r="H21" s="208"/>
      <c r="I21" s="10"/>
    </row>
    <row r="22" spans="1:9" s="62" customFormat="1" ht="31.5" customHeight="1">
      <c r="A22" s="7"/>
      <c r="B22" s="3"/>
      <c r="C22" s="119"/>
      <c r="D22" s="3"/>
      <c r="E22" s="119"/>
      <c r="F22" s="3"/>
      <c r="G22" s="208"/>
      <c r="H22" s="208"/>
      <c r="I22" s="10"/>
    </row>
    <row r="23" spans="1:9" s="62" customFormat="1" ht="31.5" customHeight="1">
      <c r="A23" s="7"/>
      <c r="B23" s="3"/>
      <c r="C23" s="119"/>
      <c r="D23" s="3"/>
      <c r="E23" s="119"/>
      <c r="F23" s="3"/>
      <c r="G23" s="208"/>
      <c r="H23" s="208"/>
      <c r="I23" s="10"/>
    </row>
    <row r="24" spans="1:9" s="62" customFormat="1" ht="31.5" customHeight="1">
      <c r="A24" s="7"/>
      <c r="B24" s="3"/>
      <c r="C24" s="119"/>
      <c r="D24" s="3"/>
      <c r="E24" s="119"/>
      <c r="F24" s="3"/>
      <c r="G24" s="208"/>
      <c r="H24" s="208"/>
      <c r="I24" s="10"/>
    </row>
    <row r="25" spans="1:9" s="62" customFormat="1" ht="31.5" customHeight="1">
      <c r="A25" s="7"/>
      <c r="B25" s="3"/>
      <c r="C25" s="119"/>
      <c r="D25" s="3"/>
      <c r="E25" s="119"/>
      <c r="F25" s="3"/>
      <c r="G25" s="208"/>
      <c r="H25" s="208"/>
      <c r="I25" s="10"/>
    </row>
    <row r="26" spans="1:9" s="62" customFormat="1" ht="31.5" customHeight="1">
      <c r="A26" s="7"/>
      <c r="B26" s="3"/>
      <c r="C26" s="119"/>
      <c r="D26" s="3"/>
      <c r="E26" s="119"/>
      <c r="F26" s="3"/>
      <c r="G26" s="208"/>
      <c r="H26" s="208"/>
      <c r="I26" s="10"/>
    </row>
    <row r="27" spans="1:9" s="62" customFormat="1" ht="31.5" customHeight="1">
      <c r="A27" s="7"/>
      <c r="B27" s="3"/>
      <c r="C27" s="119"/>
      <c r="D27" s="3"/>
      <c r="E27" s="119"/>
      <c r="F27" s="3"/>
      <c r="G27" s="208"/>
      <c r="H27" s="208"/>
      <c r="I27" s="10"/>
    </row>
    <row r="28" spans="1:9" s="62" customFormat="1" ht="31.5" customHeight="1">
      <c r="A28" s="7"/>
      <c r="B28" s="3"/>
      <c r="C28" s="119"/>
      <c r="D28" s="3"/>
      <c r="E28" s="119"/>
      <c r="F28" s="3"/>
      <c r="G28" s="208"/>
      <c r="H28" s="208"/>
      <c r="I28" s="10"/>
    </row>
    <row r="29" spans="1:9" s="62" customFormat="1" ht="31.5" customHeight="1">
      <c r="A29" s="7"/>
      <c r="B29" s="3"/>
      <c r="C29" s="119"/>
      <c r="D29" s="3"/>
      <c r="E29" s="119"/>
      <c r="F29" s="3"/>
      <c r="G29" s="208"/>
      <c r="H29" s="208"/>
      <c r="I29" s="10"/>
    </row>
    <row r="30" spans="1:9" s="62" customFormat="1" ht="31.5" customHeight="1">
      <c r="A30" s="7"/>
      <c r="B30" s="3"/>
      <c r="C30" s="119"/>
      <c r="D30" s="3"/>
      <c r="E30" s="119"/>
      <c r="F30" s="3"/>
      <c r="G30" s="208"/>
      <c r="H30" s="208"/>
      <c r="I30" s="10"/>
    </row>
    <row r="31" spans="1:9" s="62" customFormat="1" ht="31.5" customHeight="1">
      <c r="A31" s="7"/>
      <c r="B31" s="3"/>
      <c r="C31" s="119"/>
      <c r="D31" s="3"/>
      <c r="E31" s="119"/>
      <c r="F31" s="3"/>
      <c r="G31" s="208"/>
      <c r="H31" s="208"/>
      <c r="I31" s="10"/>
    </row>
    <row r="32" spans="1:9" s="62" customFormat="1" ht="31.5" customHeight="1">
      <c r="A32" s="7"/>
      <c r="B32" s="3"/>
      <c r="C32" s="119"/>
      <c r="D32" s="3"/>
      <c r="E32" s="119"/>
      <c r="F32" s="3"/>
      <c r="G32" s="208"/>
      <c r="H32" s="208"/>
      <c r="I32" s="10"/>
    </row>
    <row r="33" spans="1:9" s="62" customFormat="1" ht="31.5" customHeight="1">
      <c r="A33" s="7"/>
      <c r="B33" s="3"/>
      <c r="C33" s="119"/>
      <c r="D33" s="3"/>
      <c r="E33" s="119"/>
      <c r="F33" s="3"/>
      <c r="G33" s="208"/>
      <c r="H33" s="208"/>
      <c r="I33" s="10"/>
    </row>
    <row r="34" spans="1:9" s="62" customFormat="1" ht="33.75" customHeight="1">
      <c r="A34" s="7"/>
      <c r="B34" s="3"/>
      <c r="C34" s="102"/>
      <c r="D34" s="3"/>
      <c r="E34" s="103"/>
      <c r="F34" s="99"/>
      <c r="G34" s="208"/>
      <c r="H34" s="208"/>
      <c r="I34" s="10"/>
    </row>
    <row r="35" spans="1:4" ht="16.5" hidden="1">
      <c r="A35" s="20"/>
      <c r="B35" s="64"/>
      <c r="C35" s="80"/>
      <c r="D35" s="64"/>
    </row>
    <row r="36" ht="16.5" hidden="1"/>
  </sheetData>
  <mergeCells count="3">
    <mergeCell ref="A1:I1"/>
    <mergeCell ref="A2:I2"/>
    <mergeCell ref="A3:I3"/>
  </mergeCells>
  <printOptions/>
  <pageMargins left="0.1968503937007874" right="0.1968503937007874" top="0.3937007874015748" bottom="0.3937007874015748" header="0.3937007874015748" footer="0.1968503937007874"/>
  <pageSetup horizontalDpi="600" verticalDpi="600" orientation="landscape" paperSize="9" scale="88" r:id="rId1"/>
  <headerFooter alignWithMargins="0">
    <oddHeader>&amp;R&amp;U附件二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zoomScale="75" zoomScaleNormal="75" zoomScaleSheetLayoutView="100" workbookViewId="0" topLeftCell="C1">
      <selection activeCell="F1" sqref="F1"/>
    </sheetView>
  </sheetViews>
  <sheetFormatPr defaultColWidth="9.00390625" defaultRowHeight="16.5"/>
  <cols>
    <col min="1" max="1" width="4.875" style="0" customWidth="1"/>
    <col min="2" max="2" width="1.75390625" style="6" customWidth="1"/>
    <col min="3" max="3" width="7.25390625" style="0" customWidth="1"/>
    <col min="4" max="4" width="23.875" style="0" customWidth="1"/>
    <col min="5" max="5" width="14.75390625" style="0" customWidth="1"/>
    <col min="6" max="6" width="30.375" style="0" customWidth="1"/>
    <col min="7" max="7" width="10.50390625" style="105" customWidth="1"/>
    <col min="8" max="8" width="10.875" style="0" customWidth="1"/>
    <col min="9" max="9" width="11.375" style="0" customWidth="1"/>
    <col min="10" max="10" width="13.375" style="31" customWidth="1"/>
    <col min="11" max="11" width="11.25390625" style="31" customWidth="1"/>
    <col min="12" max="12" width="5.125" style="0" customWidth="1"/>
  </cols>
  <sheetData>
    <row r="1" spans="1:12" ht="81">
      <c r="A1" s="48" t="s">
        <v>17</v>
      </c>
      <c r="B1" s="77" t="s">
        <v>41</v>
      </c>
      <c r="C1" s="67" t="s">
        <v>42</v>
      </c>
      <c r="D1" s="24" t="s">
        <v>18</v>
      </c>
      <c r="E1" s="4" t="s">
        <v>285</v>
      </c>
      <c r="F1" s="24" t="s">
        <v>19</v>
      </c>
      <c r="G1" s="27" t="s">
        <v>20</v>
      </c>
      <c r="H1" s="24" t="s">
        <v>12</v>
      </c>
      <c r="I1" s="24" t="s">
        <v>13</v>
      </c>
      <c r="J1" s="46" t="s">
        <v>9</v>
      </c>
      <c r="K1" s="46" t="s">
        <v>10</v>
      </c>
      <c r="L1" s="49" t="s">
        <v>36</v>
      </c>
    </row>
    <row r="2" spans="1:12" ht="31.5" customHeight="1" hidden="1">
      <c r="A2" s="56"/>
      <c r="B2" s="75"/>
      <c r="C2" s="81"/>
      <c r="D2" s="39"/>
      <c r="E2" s="4"/>
      <c r="F2" s="5"/>
      <c r="G2" s="104"/>
      <c r="H2" s="11"/>
      <c r="I2" s="11"/>
      <c r="J2" s="87"/>
      <c r="K2" s="87"/>
      <c r="L2" s="60"/>
    </row>
    <row r="3" spans="1:12" ht="31.5" customHeight="1" hidden="1">
      <c r="A3" s="56"/>
      <c r="B3" s="74"/>
      <c r="C3" s="81"/>
      <c r="D3" s="39"/>
      <c r="E3" s="4"/>
      <c r="F3" s="5"/>
      <c r="G3" s="104"/>
      <c r="H3" s="11"/>
      <c r="I3" s="11"/>
      <c r="J3" s="87"/>
      <c r="K3" s="87"/>
      <c r="L3" s="60"/>
    </row>
    <row r="4" spans="1:12" ht="31.5" customHeight="1" hidden="1">
      <c r="A4" s="56"/>
      <c r="B4" s="74"/>
      <c r="C4" s="81"/>
      <c r="D4" s="39"/>
      <c r="E4" s="4"/>
      <c r="F4" s="5"/>
      <c r="G4" s="104"/>
      <c r="H4" s="11"/>
      <c r="I4" s="11"/>
      <c r="J4" s="87"/>
      <c r="K4" s="87"/>
      <c r="L4" s="60"/>
    </row>
    <row r="5" spans="1:12" ht="31.5" customHeight="1" hidden="1">
      <c r="A5" s="94"/>
      <c r="B5" s="96"/>
      <c r="C5" s="109"/>
      <c r="D5" s="90"/>
      <c r="E5" s="89"/>
      <c r="F5" s="91"/>
      <c r="G5" s="108"/>
      <c r="H5" s="100"/>
      <c r="I5" s="100"/>
      <c r="J5" s="115"/>
      <c r="K5" s="115"/>
      <c r="L5" s="93"/>
    </row>
    <row r="6" spans="1:12" ht="75.75" customHeight="1">
      <c r="A6" s="94">
        <v>1</v>
      </c>
      <c r="B6" s="96"/>
      <c r="C6" s="109">
        <v>30310</v>
      </c>
      <c r="D6" s="144" t="s">
        <v>114</v>
      </c>
      <c r="E6" s="89" t="s">
        <v>158</v>
      </c>
      <c r="F6" s="91" t="s">
        <v>160</v>
      </c>
      <c r="G6" s="108">
        <v>37980</v>
      </c>
      <c r="H6" s="153">
        <v>4274.6</v>
      </c>
      <c r="I6" s="153">
        <v>4274.6</v>
      </c>
      <c r="J6" s="147" t="s">
        <v>142</v>
      </c>
      <c r="K6" s="115" t="s">
        <v>58</v>
      </c>
      <c r="L6" s="93">
        <v>2</v>
      </c>
    </row>
    <row r="7" spans="1:12" ht="44.25" customHeight="1">
      <c r="A7" s="94">
        <v>2</v>
      </c>
      <c r="B7" s="96"/>
      <c r="C7" s="109">
        <v>30312</v>
      </c>
      <c r="D7" s="144" t="s">
        <v>67</v>
      </c>
      <c r="E7" s="89" t="s">
        <v>138</v>
      </c>
      <c r="F7" s="91" t="s">
        <v>68</v>
      </c>
      <c r="G7" s="108">
        <v>37975</v>
      </c>
      <c r="H7" s="100">
        <v>5270</v>
      </c>
      <c r="I7" s="100">
        <v>3400</v>
      </c>
      <c r="J7" s="115" t="s">
        <v>58</v>
      </c>
      <c r="K7" s="115" t="s">
        <v>58</v>
      </c>
      <c r="L7" s="93">
        <v>4</v>
      </c>
    </row>
    <row r="8" spans="1:12" ht="54" customHeight="1">
      <c r="A8" s="94">
        <v>3</v>
      </c>
      <c r="B8" s="96"/>
      <c r="C8" s="109">
        <v>30352</v>
      </c>
      <c r="D8" s="144" t="s">
        <v>115</v>
      </c>
      <c r="E8" s="89" t="s">
        <v>166</v>
      </c>
      <c r="F8" s="212" t="s">
        <v>178</v>
      </c>
      <c r="G8" s="108">
        <v>37975</v>
      </c>
      <c r="H8" s="100">
        <v>9500</v>
      </c>
      <c r="I8" s="100">
        <v>6000</v>
      </c>
      <c r="J8" s="147" t="s">
        <v>116</v>
      </c>
      <c r="K8" s="115" t="s">
        <v>58</v>
      </c>
      <c r="L8" s="93">
        <v>3</v>
      </c>
    </row>
    <row r="9" spans="1:12" ht="57.75" customHeight="1">
      <c r="A9" s="94">
        <v>4</v>
      </c>
      <c r="B9" s="96"/>
      <c r="C9" s="109">
        <v>30361</v>
      </c>
      <c r="D9" s="144" t="s">
        <v>69</v>
      </c>
      <c r="E9" s="89" t="s">
        <v>159</v>
      </c>
      <c r="F9" s="91" t="s">
        <v>161</v>
      </c>
      <c r="G9" s="108">
        <v>37986</v>
      </c>
      <c r="H9" s="100">
        <v>45000</v>
      </c>
      <c r="I9" s="100">
        <v>6000</v>
      </c>
      <c r="J9" s="115" t="s">
        <v>58</v>
      </c>
      <c r="K9" s="115" t="s">
        <v>58</v>
      </c>
      <c r="L9" s="93">
        <v>3</v>
      </c>
    </row>
    <row r="10" spans="1:12" ht="58.5" customHeight="1">
      <c r="A10" s="94">
        <v>5</v>
      </c>
      <c r="B10" s="96"/>
      <c r="C10" s="109">
        <v>30365</v>
      </c>
      <c r="D10" s="144" t="s">
        <v>63</v>
      </c>
      <c r="E10" s="89" t="s">
        <v>162</v>
      </c>
      <c r="F10" s="91" t="s">
        <v>163</v>
      </c>
      <c r="G10" s="108">
        <v>38017</v>
      </c>
      <c r="H10" s="100">
        <v>21400</v>
      </c>
      <c r="I10" s="100">
        <v>14200</v>
      </c>
      <c r="J10" s="115" t="s">
        <v>58</v>
      </c>
      <c r="K10" s="115" t="s">
        <v>58</v>
      </c>
      <c r="L10" s="93">
        <v>14</v>
      </c>
    </row>
    <row r="11" spans="1:12" ht="62.25" customHeight="1">
      <c r="A11" s="94">
        <v>6</v>
      </c>
      <c r="B11" s="96"/>
      <c r="C11" s="109">
        <v>30378</v>
      </c>
      <c r="D11" s="144" t="s">
        <v>101</v>
      </c>
      <c r="E11" s="89" t="s">
        <v>139</v>
      </c>
      <c r="F11" s="146" t="s">
        <v>102</v>
      </c>
      <c r="G11" s="108">
        <v>37975</v>
      </c>
      <c r="H11" s="100">
        <v>29000</v>
      </c>
      <c r="I11" s="100">
        <v>9000</v>
      </c>
      <c r="J11" s="147" t="s">
        <v>103</v>
      </c>
      <c r="K11" s="115" t="s">
        <v>58</v>
      </c>
      <c r="L11" s="93">
        <v>4</v>
      </c>
    </row>
    <row r="12" spans="1:12" ht="49.5" customHeight="1">
      <c r="A12" s="56">
        <v>7</v>
      </c>
      <c r="B12" s="74"/>
      <c r="C12" s="81">
        <v>30409</v>
      </c>
      <c r="D12" s="137" t="s">
        <v>65</v>
      </c>
      <c r="E12" s="4" t="s">
        <v>141</v>
      </c>
      <c r="F12" s="44" t="s">
        <v>66</v>
      </c>
      <c r="G12" s="104">
        <v>37975</v>
      </c>
      <c r="H12" s="11">
        <v>18400</v>
      </c>
      <c r="I12" s="11">
        <v>8000</v>
      </c>
      <c r="J12" s="87" t="s">
        <v>58</v>
      </c>
      <c r="K12" s="87" t="s">
        <v>58</v>
      </c>
      <c r="L12" s="60">
        <v>4</v>
      </c>
    </row>
    <row r="13" spans="1:12" ht="31.5" customHeight="1">
      <c r="A13" s="94">
        <v>8</v>
      </c>
      <c r="B13" s="96" t="s">
        <v>60</v>
      </c>
      <c r="C13" s="109">
        <v>30418</v>
      </c>
      <c r="D13" s="144" t="s">
        <v>89</v>
      </c>
      <c r="E13" s="89" t="s">
        <v>126</v>
      </c>
      <c r="F13" s="91" t="s">
        <v>90</v>
      </c>
      <c r="G13" s="108">
        <v>38004</v>
      </c>
      <c r="H13" s="100">
        <v>4400</v>
      </c>
      <c r="I13" s="100">
        <v>2000</v>
      </c>
      <c r="J13" s="115" t="s">
        <v>58</v>
      </c>
      <c r="K13" s="115" t="s">
        <v>58</v>
      </c>
      <c r="L13" s="93">
        <v>1</v>
      </c>
    </row>
    <row r="14" spans="1:12" ht="71.25" customHeight="1">
      <c r="A14" s="56">
        <v>9</v>
      </c>
      <c r="B14" s="74"/>
      <c r="C14" s="81">
        <v>30470</v>
      </c>
      <c r="D14" s="137" t="s">
        <v>144</v>
      </c>
      <c r="E14" s="4" t="s">
        <v>177</v>
      </c>
      <c r="F14" s="44" t="s">
        <v>179</v>
      </c>
      <c r="G14" s="104">
        <v>38031</v>
      </c>
      <c r="H14" s="11">
        <v>62180</v>
      </c>
      <c r="I14" s="11">
        <v>25000</v>
      </c>
      <c r="J14" s="160" t="s">
        <v>176</v>
      </c>
      <c r="K14" s="87" t="s">
        <v>58</v>
      </c>
      <c r="L14" s="60">
        <v>13</v>
      </c>
    </row>
    <row r="15" spans="1:12" s="189" customFormat="1" ht="53.25" customHeight="1">
      <c r="A15" s="56">
        <v>10</v>
      </c>
      <c r="B15" s="74"/>
      <c r="C15" s="81">
        <v>30478</v>
      </c>
      <c r="D15" s="137" t="s">
        <v>117</v>
      </c>
      <c r="E15" s="4" t="s">
        <v>140</v>
      </c>
      <c r="F15" s="44" t="s">
        <v>118</v>
      </c>
      <c r="G15" s="104">
        <v>37979</v>
      </c>
      <c r="H15" s="11">
        <v>11205</v>
      </c>
      <c r="I15" s="11">
        <v>6260</v>
      </c>
      <c r="J15" s="160" t="s">
        <v>143</v>
      </c>
      <c r="K15" s="87" t="s">
        <v>58</v>
      </c>
      <c r="L15" s="60">
        <v>3</v>
      </c>
    </row>
    <row r="16" spans="1:12" ht="31.5">
      <c r="A16" s="179">
        <v>11</v>
      </c>
      <c r="B16" s="180"/>
      <c r="C16" s="181">
        <v>30480</v>
      </c>
      <c r="D16" s="182" t="s">
        <v>112</v>
      </c>
      <c r="E16" s="183" t="s">
        <v>127</v>
      </c>
      <c r="F16" s="184" t="s">
        <v>113</v>
      </c>
      <c r="G16" s="185">
        <v>37975</v>
      </c>
      <c r="H16" s="186">
        <v>38000</v>
      </c>
      <c r="I16" s="186">
        <v>20000</v>
      </c>
      <c r="J16" s="187" t="s">
        <v>58</v>
      </c>
      <c r="K16" s="187" t="s">
        <v>58</v>
      </c>
      <c r="L16" s="188">
        <v>17</v>
      </c>
    </row>
    <row r="17" spans="1:12" ht="56.25" customHeight="1">
      <c r="A17" s="94">
        <v>12</v>
      </c>
      <c r="B17" s="96"/>
      <c r="C17" s="109">
        <v>30485</v>
      </c>
      <c r="D17" s="144" t="s">
        <v>104</v>
      </c>
      <c r="E17" s="89" t="s">
        <v>164</v>
      </c>
      <c r="F17" s="91" t="s">
        <v>180</v>
      </c>
      <c r="G17" s="108">
        <v>37975</v>
      </c>
      <c r="H17" s="100">
        <v>29000</v>
      </c>
      <c r="I17" s="100">
        <v>8000</v>
      </c>
      <c r="J17" s="142" t="s">
        <v>58</v>
      </c>
      <c r="K17" s="142" t="s">
        <v>58</v>
      </c>
      <c r="L17" s="93">
        <v>4</v>
      </c>
    </row>
    <row r="18" spans="1:12" s="62" customFormat="1" ht="87" customHeight="1">
      <c r="A18" s="94">
        <v>13</v>
      </c>
      <c r="B18" s="74"/>
      <c r="C18" s="81">
        <v>30507</v>
      </c>
      <c r="D18" s="137" t="s">
        <v>91</v>
      </c>
      <c r="E18" s="4" t="s">
        <v>165</v>
      </c>
      <c r="F18" s="116" t="s">
        <v>181</v>
      </c>
      <c r="G18" s="104">
        <v>37979</v>
      </c>
      <c r="H18" s="11">
        <v>10200</v>
      </c>
      <c r="I18" s="11">
        <v>10000</v>
      </c>
      <c r="J18" s="87" t="s">
        <v>92</v>
      </c>
      <c r="K18" s="87" t="s">
        <v>43</v>
      </c>
      <c r="L18" s="60">
        <v>6</v>
      </c>
    </row>
    <row r="19" spans="1:12" s="62" customFormat="1" ht="31.5" customHeight="1" thickBot="1">
      <c r="A19" s="207"/>
      <c r="B19" s="121"/>
      <c r="C19" s="122"/>
      <c r="D19" s="82"/>
      <c r="E19" s="7"/>
      <c r="F19" s="119"/>
      <c r="G19" s="123"/>
      <c r="H19" s="150">
        <f>SUM(H1:H18)</f>
        <v>287829.6</v>
      </c>
      <c r="I19" s="151">
        <f>SUM(I1:I18)</f>
        <v>122134.6</v>
      </c>
      <c r="J19" s="99"/>
      <c r="K19" s="99"/>
      <c r="L19" s="83"/>
    </row>
    <row r="20" spans="1:12" s="62" customFormat="1" ht="31.5" customHeight="1">
      <c r="A20" s="252" t="s">
        <v>107</v>
      </c>
      <c r="B20" s="252"/>
      <c r="C20" s="253"/>
      <c r="D20" s="253"/>
      <c r="E20" s="7"/>
      <c r="F20" s="80"/>
      <c r="G20" s="123"/>
      <c r="H20" s="68"/>
      <c r="I20" s="68"/>
      <c r="J20" s="3"/>
      <c r="K20" s="99"/>
      <c r="L20" s="83"/>
    </row>
    <row r="21" spans="1:12" s="62" customFormat="1" ht="31.5" customHeight="1">
      <c r="A21" s="7"/>
      <c r="B21" s="121"/>
      <c r="C21" s="122"/>
      <c r="D21" s="82"/>
      <c r="E21" s="7"/>
      <c r="F21" s="119"/>
      <c r="G21" s="123"/>
      <c r="H21" s="68"/>
      <c r="I21" s="68"/>
      <c r="J21" s="99"/>
      <c r="K21" s="99"/>
      <c r="L21" s="83"/>
    </row>
    <row r="22" spans="1:12" s="62" customFormat="1" ht="31.5" customHeight="1">
      <c r="A22" s="7"/>
      <c r="B22" s="121"/>
      <c r="C22" s="122"/>
      <c r="D22" s="82"/>
      <c r="E22" s="7"/>
      <c r="F22" s="119"/>
      <c r="G22" s="123"/>
      <c r="H22" s="68"/>
      <c r="I22" s="68"/>
      <c r="J22" s="99"/>
      <c r="K22" s="99"/>
      <c r="L22" s="83"/>
    </row>
    <row r="23" spans="1:12" s="62" customFormat="1" ht="31.5" customHeight="1">
      <c r="A23" s="7"/>
      <c r="B23" s="121"/>
      <c r="C23" s="122"/>
      <c r="D23" s="82"/>
      <c r="E23" s="7"/>
      <c r="F23" s="119"/>
      <c r="G23" s="123"/>
      <c r="H23" s="68"/>
      <c r="I23" s="68"/>
      <c r="J23" s="99"/>
      <c r="K23" s="99"/>
      <c r="L23" s="83"/>
    </row>
    <row r="24" spans="1:12" s="62" customFormat="1" ht="31.5" customHeight="1">
      <c r="A24" s="7"/>
      <c r="B24" s="121"/>
      <c r="C24" s="122"/>
      <c r="D24" s="82"/>
      <c r="E24" s="7"/>
      <c r="F24" s="119"/>
      <c r="G24" s="123"/>
      <c r="H24" s="68"/>
      <c r="I24" s="68"/>
      <c r="J24" s="99"/>
      <c r="K24" s="99"/>
      <c r="L24" s="83"/>
    </row>
    <row r="25" spans="1:12" s="62" customFormat="1" ht="31.5" customHeight="1">
      <c r="A25" s="7"/>
      <c r="B25" s="121"/>
      <c r="C25" s="122"/>
      <c r="D25" s="82"/>
      <c r="E25" s="7"/>
      <c r="F25" s="119"/>
      <c r="G25" s="123"/>
      <c r="H25" s="68"/>
      <c r="I25" s="68"/>
      <c r="J25" s="99"/>
      <c r="K25" s="99"/>
      <c r="L25" s="83"/>
    </row>
    <row r="26" spans="1:12" s="62" customFormat="1" ht="31.5" customHeight="1">
      <c r="A26" s="7"/>
      <c r="B26" s="121"/>
      <c r="C26" s="122"/>
      <c r="D26" s="82"/>
      <c r="E26" s="7"/>
      <c r="F26" s="119"/>
      <c r="G26" s="123"/>
      <c r="H26" s="68"/>
      <c r="I26" s="68"/>
      <c r="J26" s="99"/>
      <c r="K26" s="99"/>
      <c r="L26" s="83"/>
    </row>
    <row r="27" spans="1:12" s="62" customFormat="1" ht="31.5" customHeight="1">
      <c r="A27" s="7"/>
      <c r="B27" s="121"/>
      <c r="C27" s="122"/>
      <c r="D27" s="82"/>
      <c r="E27" s="7"/>
      <c r="F27" s="119"/>
      <c r="G27" s="123"/>
      <c r="H27" s="68"/>
      <c r="I27" s="68"/>
      <c r="J27" s="99"/>
      <c r="K27" s="99"/>
      <c r="L27" s="83"/>
    </row>
    <row r="28" spans="1:12" s="62" customFormat="1" ht="31.5" customHeight="1">
      <c r="A28" s="7"/>
      <c r="B28" s="121"/>
      <c r="C28" s="122"/>
      <c r="D28" s="82"/>
      <c r="E28" s="7"/>
      <c r="F28" s="119"/>
      <c r="G28" s="123"/>
      <c r="H28" s="68"/>
      <c r="I28" s="68"/>
      <c r="J28" s="72"/>
      <c r="K28" s="99"/>
      <c r="L28" s="83"/>
    </row>
    <row r="29" spans="1:12" s="62" customFormat="1" ht="31.5" customHeight="1">
      <c r="A29" s="7"/>
      <c r="B29" s="121"/>
      <c r="C29" s="122"/>
      <c r="D29" s="82"/>
      <c r="E29" s="7"/>
      <c r="F29" s="119"/>
      <c r="G29" s="123"/>
      <c r="H29" s="68"/>
      <c r="I29" s="68"/>
      <c r="J29" s="3"/>
      <c r="K29" s="99"/>
      <c r="L29" s="83"/>
    </row>
    <row r="30" spans="1:12" s="62" customFormat="1" ht="31.5" customHeight="1">
      <c r="A30" s="7"/>
      <c r="B30" s="121"/>
      <c r="C30" s="122"/>
      <c r="D30" s="82"/>
      <c r="E30" s="7"/>
      <c r="F30" s="119"/>
      <c r="G30" s="123"/>
      <c r="H30" s="68"/>
      <c r="I30" s="68"/>
      <c r="J30" s="99"/>
      <c r="K30" s="99"/>
      <c r="L30" s="83"/>
    </row>
    <row r="31" spans="1:12" s="62" customFormat="1" ht="31.5" customHeight="1">
      <c r="A31" s="7"/>
      <c r="B31" s="121"/>
      <c r="C31" s="122"/>
      <c r="D31" s="82"/>
      <c r="E31" s="7"/>
      <c r="F31" s="119"/>
      <c r="G31" s="123"/>
      <c r="H31" s="68"/>
      <c r="I31" s="68"/>
      <c r="J31" s="3"/>
      <c r="K31" s="99"/>
      <c r="L31" s="83"/>
    </row>
    <row r="32" spans="1:12" s="62" customFormat="1" ht="31.5" customHeight="1">
      <c r="A32" s="7"/>
      <c r="B32" s="121"/>
      <c r="C32" s="122"/>
      <c r="D32" s="82"/>
      <c r="E32" s="7"/>
      <c r="F32" s="119"/>
      <c r="G32" s="123"/>
      <c r="H32" s="68"/>
      <c r="I32" s="68"/>
      <c r="J32" s="3"/>
      <c r="K32" s="99"/>
      <c r="L32" s="83"/>
    </row>
    <row r="33" spans="1:12" s="62" customFormat="1" ht="31.5" customHeight="1">
      <c r="A33" s="7"/>
      <c r="B33" s="121"/>
      <c r="C33" s="122"/>
      <c r="D33" s="82"/>
      <c r="E33" s="7"/>
      <c r="F33" s="119"/>
      <c r="G33" s="123"/>
      <c r="H33" s="68"/>
      <c r="I33" s="68"/>
      <c r="J33" s="3"/>
      <c r="K33" s="99"/>
      <c r="L33" s="83"/>
    </row>
    <row r="34" spans="1:12" s="62" customFormat="1" ht="31.5" customHeight="1">
      <c r="A34" s="7"/>
      <c r="B34" s="121"/>
      <c r="C34" s="122"/>
      <c r="D34" s="82"/>
      <c r="E34" s="7"/>
      <c r="F34" s="119"/>
      <c r="G34" s="123"/>
      <c r="H34" s="68"/>
      <c r="I34" s="68"/>
      <c r="J34" s="99"/>
      <c r="K34" s="99"/>
      <c r="L34" s="83"/>
    </row>
    <row r="35" spans="1:12" s="62" customFormat="1" ht="31.5" customHeight="1">
      <c r="A35" s="7"/>
      <c r="B35" s="121"/>
      <c r="C35" s="122"/>
      <c r="D35" s="82"/>
      <c r="E35" s="7"/>
      <c r="F35" s="119"/>
      <c r="G35" s="123"/>
      <c r="H35" s="68"/>
      <c r="I35" s="68"/>
      <c r="J35" s="3"/>
      <c r="K35" s="99"/>
      <c r="L35" s="83"/>
    </row>
    <row r="36" spans="1:12" s="62" customFormat="1" ht="31.5" customHeight="1">
      <c r="A36" s="7"/>
      <c r="B36" s="121"/>
      <c r="C36" s="122"/>
      <c r="D36" s="82"/>
      <c r="E36" s="7"/>
      <c r="F36" s="119"/>
      <c r="G36" s="123"/>
      <c r="H36" s="68"/>
      <c r="I36" s="68"/>
      <c r="J36" s="99"/>
      <c r="K36" s="99"/>
      <c r="L36" s="83"/>
    </row>
    <row r="37" spans="1:4" ht="31.5" customHeight="1">
      <c r="A37" s="107"/>
      <c r="B37" s="107"/>
      <c r="C37" s="107"/>
      <c r="D37" s="107"/>
    </row>
    <row r="40" ht="16.5">
      <c r="F40" s="12"/>
    </row>
    <row r="81" ht="16.5">
      <c r="B81" s="62"/>
    </row>
  </sheetData>
  <mergeCells count="1">
    <mergeCell ref="A20:D20"/>
  </mergeCells>
  <printOptions/>
  <pageMargins left="0.1968503937007874" right="0.19" top="1.44" bottom="0.3937007874015748" header="0.3937007874015748" footer="0.1968503937007874"/>
  <pageSetup horizontalDpi="600" verticalDpi="600" orientation="landscape" paperSize="9" scale="98" r:id="rId1"/>
  <headerFooter alignWithMargins="0">
    <oddHeader xml:space="preserve">&amp;C
&amp;13東區區議會地區節資助計劃申請書
&amp;U互助委員會、業主委員會、業主立法團的賀節活動費用分析表&amp;R&amp;13&amp;U審核委員會文件第&amp;"Times New Roman,標準"    41/03&amp;"新細明體,標準"號
附件一&amp;"Times New Roman,標準"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75" zoomScaleNormal="65" zoomScaleSheetLayoutView="75" workbookViewId="0" topLeftCell="A1">
      <selection activeCell="F1" sqref="F1"/>
    </sheetView>
  </sheetViews>
  <sheetFormatPr defaultColWidth="9.00390625" defaultRowHeight="16.5"/>
  <cols>
    <col min="1" max="1" width="5.125" style="1" customWidth="1"/>
    <col min="2" max="2" width="1.75390625" style="21" customWidth="1"/>
    <col min="3" max="3" width="7.25390625" style="107" customWidth="1"/>
    <col min="4" max="4" width="27.625" style="1" customWidth="1"/>
    <col min="5" max="5" width="15.625" style="1" customWidth="1"/>
    <col min="6" max="6" width="23.625" style="1" customWidth="1"/>
    <col min="7" max="7" width="11.25390625" style="14" customWidth="1"/>
    <col min="8" max="8" width="11.00390625" style="1" customWidth="1"/>
    <col min="9" max="9" width="10.875" style="1" customWidth="1"/>
    <col min="10" max="10" width="11.625" style="129" customWidth="1"/>
    <col min="11" max="11" width="11.375" style="129" customWidth="1"/>
    <col min="12" max="12" width="6.375" style="16" customWidth="1"/>
    <col min="13" max="16384" width="9.00390625" style="1" customWidth="1"/>
  </cols>
  <sheetData>
    <row r="1" spans="1:12" ht="43.5" customHeight="1">
      <c r="A1" s="70" t="s">
        <v>44</v>
      </c>
      <c r="B1" s="140" t="s">
        <v>45</v>
      </c>
      <c r="C1" s="141" t="s">
        <v>46</v>
      </c>
      <c r="D1" s="70" t="s">
        <v>47</v>
      </c>
      <c r="E1" s="4" t="s">
        <v>286</v>
      </c>
      <c r="F1" s="70" t="s">
        <v>48</v>
      </c>
      <c r="G1" s="50" t="s">
        <v>49</v>
      </c>
      <c r="H1" s="70" t="s">
        <v>50</v>
      </c>
      <c r="I1" s="70" t="s">
        <v>51</v>
      </c>
      <c r="J1" s="50" t="s">
        <v>52</v>
      </c>
      <c r="K1" s="50" t="s">
        <v>53</v>
      </c>
      <c r="L1" s="138" t="s">
        <v>54</v>
      </c>
    </row>
    <row r="2" spans="1:12" s="6" customFormat="1" ht="111" customHeight="1">
      <c r="A2" s="4">
        <v>1</v>
      </c>
      <c r="B2" s="74"/>
      <c r="C2" s="57" t="s">
        <v>62</v>
      </c>
      <c r="D2" s="44" t="s">
        <v>189</v>
      </c>
      <c r="E2" s="139" t="s">
        <v>190</v>
      </c>
      <c r="F2" s="44" t="s">
        <v>182</v>
      </c>
      <c r="G2" s="106">
        <v>37975</v>
      </c>
      <c r="H2" s="11">
        <v>24400</v>
      </c>
      <c r="I2" s="11">
        <v>18800</v>
      </c>
      <c r="J2" s="2" t="s">
        <v>183</v>
      </c>
      <c r="K2" s="50" t="s">
        <v>58</v>
      </c>
      <c r="L2" s="60">
        <v>475</v>
      </c>
    </row>
    <row r="3" spans="1:12" s="6" customFormat="1" ht="31.5" customHeight="1">
      <c r="A3" s="4">
        <v>2</v>
      </c>
      <c r="B3" s="74"/>
      <c r="C3" s="57" t="s">
        <v>70</v>
      </c>
      <c r="D3" s="44" t="s">
        <v>71</v>
      </c>
      <c r="E3" s="139" t="s">
        <v>132</v>
      </c>
      <c r="F3" s="44" t="s">
        <v>72</v>
      </c>
      <c r="G3" s="106">
        <v>37982</v>
      </c>
      <c r="H3" s="11">
        <v>42100</v>
      </c>
      <c r="I3" s="11">
        <v>24800</v>
      </c>
      <c r="J3" s="2" t="s">
        <v>73</v>
      </c>
      <c r="K3" s="50" t="s">
        <v>64</v>
      </c>
      <c r="L3" s="60">
        <v>216</v>
      </c>
    </row>
    <row r="4" spans="1:12" s="6" customFormat="1" ht="57.75" customHeight="1">
      <c r="A4" s="4">
        <v>3</v>
      </c>
      <c r="B4" s="74"/>
      <c r="C4" s="57" t="s">
        <v>119</v>
      </c>
      <c r="D4" s="44" t="s">
        <v>120</v>
      </c>
      <c r="E4" s="139" t="s">
        <v>133</v>
      </c>
      <c r="F4" s="44" t="s">
        <v>121</v>
      </c>
      <c r="G4" s="106">
        <v>37974</v>
      </c>
      <c r="H4" s="11">
        <v>5800</v>
      </c>
      <c r="I4" s="11">
        <v>5400</v>
      </c>
      <c r="J4" s="2" t="s">
        <v>183</v>
      </c>
      <c r="K4" s="50" t="s">
        <v>58</v>
      </c>
      <c r="L4" s="60">
        <v>360</v>
      </c>
    </row>
    <row r="5" spans="1:12" s="6" customFormat="1" ht="71.25" customHeight="1">
      <c r="A5" s="4">
        <v>4</v>
      </c>
      <c r="B5" s="74"/>
      <c r="C5" s="57" t="s">
        <v>122</v>
      </c>
      <c r="D5" s="44" t="s">
        <v>123</v>
      </c>
      <c r="E5" s="139" t="s">
        <v>134</v>
      </c>
      <c r="F5" s="44" t="s">
        <v>124</v>
      </c>
      <c r="G5" s="106">
        <v>38013</v>
      </c>
      <c r="H5" s="11">
        <v>5290</v>
      </c>
      <c r="I5" s="11">
        <v>5290</v>
      </c>
      <c r="J5" s="2" t="s">
        <v>187</v>
      </c>
      <c r="K5" s="50" t="s">
        <v>58</v>
      </c>
      <c r="L5" s="60">
        <v>82</v>
      </c>
    </row>
    <row r="6" spans="1:12" s="6" customFormat="1" ht="31.5" customHeight="1">
      <c r="A6" s="4">
        <v>5</v>
      </c>
      <c r="B6" s="74"/>
      <c r="C6" s="57" t="s">
        <v>80</v>
      </c>
      <c r="D6" s="44" t="s">
        <v>81</v>
      </c>
      <c r="E6" s="139" t="s">
        <v>130</v>
      </c>
      <c r="F6" s="44" t="s">
        <v>82</v>
      </c>
      <c r="G6" s="106">
        <v>38017</v>
      </c>
      <c r="H6" s="11">
        <v>67200</v>
      </c>
      <c r="I6" s="11">
        <v>25000</v>
      </c>
      <c r="J6" s="50" t="s">
        <v>43</v>
      </c>
      <c r="K6" s="50" t="s">
        <v>58</v>
      </c>
      <c r="L6" s="60">
        <v>480</v>
      </c>
    </row>
    <row r="7" spans="1:12" s="6" customFormat="1" ht="59.25" customHeight="1">
      <c r="A7" s="4">
        <v>6</v>
      </c>
      <c r="B7" s="74"/>
      <c r="C7" s="57" t="s">
        <v>105</v>
      </c>
      <c r="D7" s="44" t="s">
        <v>106</v>
      </c>
      <c r="E7" s="4" t="s">
        <v>152</v>
      </c>
      <c r="F7" s="44" t="s">
        <v>172</v>
      </c>
      <c r="G7" s="106">
        <v>37987</v>
      </c>
      <c r="H7" s="11">
        <v>6920</v>
      </c>
      <c r="I7" s="11">
        <v>6720</v>
      </c>
      <c r="J7" s="148" t="s">
        <v>58</v>
      </c>
      <c r="K7" s="50" t="s">
        <v>43</v>
      </c>
      <c r="L7" s="60">
        <v>370</v>
      </c>
    </row>
    <row r="8" spans="1:12" s="6" customFormat="1" ht="60.75" customHeight="1">
      <c r="A8" s="4">
        <v>7</v>
      </c>
      <c r="B8" s="74"/>
      <c r="C8" s="57" t="s">
        <v>74</v>
      </c>
      <c r="D8" s="44" t="s">
        <v>76</v>
      </c>
      <c r="E8" s="4" t="s">
        <v>153</v>
      </c>
      <c r="F8" s="44" t="s">
        <v>173</v>
      </c>
      <c r="G8" s="106">
        <v>37974</v>
      </c>
      <c r="H8" s="11">
        <v>1020</v>
      </c>
      <c r="I8" s="11">
        <v>1020</v>
      </c>
      <c r="J8" s="50" t="s">
        <v>58</v>
      </c>
      <c r="K8" s="145" t="s">
        <v>58</v>
      </c>
      <c r="L8" s="60">
        <v>25</v>
      </c>
    </row>
    <row r="9" spans="1:12" s="6" customFormat="1" ht="60" customHeight="1">
      <c r="A9" s="4">
        <v>8</v>
      </c>
      <c r="B9" s="74"/>
      <c r="C9" s="57" t="s">
        <v>77</v>
      </c>
      <c r="D9" s="44" t="s">
        <v>76</v>
      </c>
      <c r="E9" s="4" t="s">
        <v>153</v>
      </c>
      <c r="F9" s="44" t="s">
        <v>174</v>
      </c>
      <c r="G9" s="106">
        <v>38002</v>
      </c>
      <c r="H9" s="11">
        <v>1145</v>
      </c>
      <c r="I9" s="11">
        <v>1145</v>
      </c>
      <c r="J9" s="50" t="s">
        <v>58</v>
      </c>
      <c r="K9" s="50" t="s">
        <v>58</v>
      </c>
      <c r="L9" s="60">
        <v>30</v>
      </c>
    </row>
    <row r="10" spans="1:12" s="6" customFormat="1" ht="65.25" customHeight="1">
      <c r="A10" s="4">
        <v>9</v>
      </c>
      <c r="B10" s="74" t="s">
        <v>75</v>
      </c>
      <c r="C10" s="57" t="s">
        <v>78</v>
      </c>
      <c r="D10" s="44" t="s">
        <v>79</v>
      </c>
      <c r="E10" s="139" t="s">
        <v>131</v>
      </c>
      <c r="F10" s="44" t="s">
        <v>184</v>
      </c>
      <c r="G10" s="106">
        <v>37976</v>
      </c>
      <c r="H10" s="11">
        <v>44200</v>
      </c>
      <c r="I10" s="11">
        <v>13000</v>
      </c>
      <c r="J10" s="50" t="s">
        <v>58</v>
      </c>
      <c r="K10" s="50" t="s">
        <v>58</v>
      </c>
      <c r="L10" s="60">
        <v>240</v>
      </c>
    </row>
    <row r="11" spans="1:12" s="203" customFormat="1" ht="60" customHeight="1">
      <c r="A11" s="4">
        <v>10</v>
      </c>
      <c r="B11" s="74"/>
      <c r="C11" s="57" t="s">
        <v>155</v>
      </c>
      <c r="D11" s="44" t="s">
        <v>156</v>
      </c>
      <c r="E11" s="4" t="s">
        <v>157</v>
      </c>
      <c r="F11" s="44" t="s">
        <v>175</v>
      </c>
      <c r="G11" s="106">
        <v>37975</v>
      </c>
      <c r="H11" s="11">
        <v>44798</v>
      </c>
      <c r="I11" s="11">
        <v>15000</v>
      </c>
      <c r="J11" s="50" t="s">
        <v>58</v>
      </c>
      <c r="K11" s="50" t="s">
        <v>58</v>
      </c>
      <c r="L11" s="60">
        <v>240</v>
      </c>
    </row>
    <row r="12" spans="1:12" s="6" customFormat="1" ht="43.5" customHeight="1">
      <c r="A12" s="194">
        <v>11</v>
      </c>
      <c r="B12" s="195"/>
      <c r="C12" s="196" t="s">
        <v>99</v>
      </c>
      <c r="D12" s="197" t="s">
        <v>100</v>
      </c>
      <c r="E12" s="198" t="s">
        <v>130</v>
      </c>
      <c r="F12" s="197" t="s">
        <v>185</v>
      </c>
      <c r="G12" s="199">
        <v>38024</v>
      </c>
      <c r="H12" s="200">
        <v>67290</v>
      </c>
      <c r="I12" s="200">
        <v>25000</v>
      </c>
      <c r="J12" s="201" t="s">
        <v>58</v>
      </c>
      <c r="K12" s="201" t="s">
        <v>58</v>
      </c>
      <c r="L12" s="202">
        <v>428</v>
      </c>
    </row>
    <row r="13" spans="1:12" s="6" customFormat="1" ht="31.5" customHeight="1">
      <c r="A13" s="4">
        <v>12</v>
      </c>
      <c r="B13" s="74"/>
      <c r="C13" s="57" t="s">
        <v>95</v>
      </c>
      <c r="D13" s="44" t="s">
        <v>96</v>
      </c>
      <c r="E13" s="139" t="s">
        <v>135</v>
      </c>
      <c r="F13" s="44" t="s">
        <v>97</v>
      </c>
      <c r="G13" s="106">
        <v>37978</v>
      </c>
      <c r="H13" s="11">
        <v>29250</v>
      </c>
      <c r="I13" s="11">
        <v>11000</v>
      </c>
      <c r="J13" s="2" t="s">
        <v>98</v>
      </c>
      <c r="K13" s="50" t="s">
        <v>58</v>
      </c>
      <c r="L13" s="60">
        <v>190</v>
      </c>
    </row>
    <row r="14" spans="1:12" s="6" customFormat="1" ht="31.5" customHeight="1">
      <c r="A14" s="4">
        <v>13</v>
      </c>
      <c r="B14" s="74"/>
      <c r="C14" s="57" t="s">
        <v>93</v>
      </c>
      <c r="D14" s="44" t="s">
        <v>94</v>
      </c>
      <c r="E14" s="139" t="s">
        <v>130</v>
      </c>
      <c r="F14" s="44" t="s">
        <v>154</v>
      </c>
      <c r="G14" s="106">
        <v>38003</v>
      </c>
      <c r="H14" s="11">
        <v>81025</v>
      </c>
      <c r="I14" s="11">
        <v>25000</v>
      </c>
      <c r="J14" s="154" t="s">
        <v>58</v>
      </c>
      <c r="K14" s="50" t="s">
        <v>58</v>
      </c>
      <c r="L14" s="60">
        <v>432</v>
      </c>
    </row>
    <row r="15" spans="1:12" s="6" customFormat="1" ht="68.25" customHeight="1">
      <c r="A15" s="4">
        <v>14</v>
      </c>
      <c r="B15" s="74"/>
      <c r="C15" s="57" t="s">
        <v>109</v>
      </c>
      <c r="D15" s="44" t="s">
        <v>110</v>
      </c>
      <c r="E15" s="139" t="s">
        <v>136</v>
      </c>
      <c r="F15" s="44" t="s">
        <v>111</v>
      </c>
      <c r="G15" s="106">
        <v>38017</v>
      </c>
      <c r="H15" s="11">
        <v>43610</v>
      </c>
      <c r="I15" s="11">
        <v>14210</v>
      </c>
      <c r="J15" s="2" t="s">
        <v>188</v>
      </c>
      <c r="K15" s="50" t="s">
        <v>43</v>
      </c>
      <c r="L15" s="60">
        <v>240</v>
      </c>
    </row>
    <row r="16" spans="1:12" s="6" customFormat="1" ht="31.5" customHeight="1" thickBot="1">
      <c r="A16" s="7"/>
      <c r="B16" s="121"/>
      <c r="C16" s="88"/>
      <c r="D16" s="119"/>
      <c r="E16" s="134"/>
      <c r="F16" s="119"/>
      <c r="G16" s="135"/>
      <c r="H16" s="150">
        <f>SUM(H1:H15)</f>
        <v>464048</v>
      </c>
      <c r="I16" s="151">
        <f>SUM(I1:I15)</f>
        <v>191385</v>
      </c>
      <c r="J16" s="72"/>
      <c r="K16" s="99"/>
      <c r="L16" s="83"/>
    </row>
    <row r="17" spans="1:12" s="6" customFormat="1" ht="31.5" customHeight="1">
      <c r="A17" s="245" t="s">
        <v>108</v>
      </c>
      <c r="B17" s="245"/>
      <c r="C17" s="245"/>
      <c r="D17" s="245"/>
      <c r="E17" s="134"/>
      <c r="F17" s="119"/>
      <c r="G17" s="135"/>
      <c r="H17" s="68"/>
      <c r="I17" s="68"/>
      <c r="J17" s="72"/>
      <c r="K17" s="99"/>
      <c r="L17" s="83"/>
    </row>
    <row r="18" spans="1:12" s="6" customFormat="1" ht="34.5" customHeight="1">
      <c r="A18" s="7"/>
      <c r="B18" s="121"/>
      <c r="C18" s="88"/>
      <c r="D18" s="119"/>
      <c r="E18" s="134"/>
      <c r="F18" s="119"/>
      <c r="G18" s="135"/>
      <c r="H18" s="68"/>
      <c r="I18" s="68"/>
      <c r="J18" s="99"/>
      <c r="K18" s="99"/>
      <c r="L18" s="83"/>
    </row>
    <row r="19" spans="1:12" s="6" customFormat="1" ht="34.5" customHeight="1">
      <c r="A19" s="7"/>
      <c r="B19" s="121"/>
      <c r="C19" s="88"/>
      <c r="D19" s="119"/>
      <c r="E19" s="134"/>
      <c r="F19" s="119"/>
      <c r="G19" s="135"/>
      <c r="H19" s="68"/>
      <c r="I19" s="68"/>
      <c r="J19" s="99"/>
      <c r="K19" s="99"/>
      <c r="L19" s="83"/>
    </row>
    <row r="20" spans="1:12" s="6" customFormat="1" ht="33.75" customHeight="1">
      <c r="A20" s="7"/>
      <c r="B20" s="121"/>
      <c r="C20" s="88"/>
      <c r="D20" s="119"/>
      <c r="E20" s="134"/>
      <c r="F20" s="119"/>
      <c r="G20" s="135"/>
      <c r="H20" s="68"/>
      <c r="I20" s="68"/>
      <c r="J20" s="99"/>
      <c r="K20" s="99"/>
      <c r="L20" s="83"/>
    </row>
    <row r="21" spans="1:12" s="6" customFormat="1" ht="51" customHeight="1">
      <c r="A21" s="7"/>
      <c r="B21" s="121"/>
      <c r="C21" s="88"/>
      <c r="D21" s="119"/>
      <c r="E21" s="7"/>
      <c r="F21" s="119"/>
      <c r="G21" s="135"/>
      <c r="H21" s="68"/>
      <c r="I21" s="68"/>
      <c r="J21" s="3"/>
      <c r="K21" s="99"/>
      <c r="L21" s="83"/>
    </row>
    <row r="22" spans="1:12" s="6" customFormat="1" ht="36" customHeight="1">
      <c r="A22" s="7"/>
      <c r="B22" s="121"/>
      <c r="C22" s="88"/>
      <c r="D22" s="119"/>
      <c r="E22" s="134"/>
      <c r="F22" s="119"/>
      <c r="G22" s="135"/>
      <c r="H22" s="68"/>
      <c r="I22" s="68"/>
      <c r="J22" s="3"/>
      <c r="K22" s="3"/>
      <c r="L22" s="83"/>
    </row>
    <row r="23" spans="1:12" s="6" customFormat="1" ht="35.25" customHeight="1">
      <c r="A23" s="7"/>
      <c r="B23" s="121"/>
      <c r="C23" s="88"/>
      <c r="D23" s="119"/>
      <c r="E23" s="134"/>
      <c r="F23" s="119"/>
      <c r="G23" s="135"/>
      <c r="H23" s="68"/>
      <c r="I23" s="68"/>
      <c r="J23" s="99"/>
      <c r="K23" s="3"/>
      <c r="L23" s="83"/>
    </row>
    <row r="24" spans="1:12" s="6" customFormat="1" ht="36" customHeight="1">
      <c r="A24" s="7"/>
      <c r="B24" s="121"/>
      <c r="C24" s="88"/>
      <c r="D24" s="119"/>
      <c r="E24" s="134"/>
      <c r="F24" s="80"/>
      <c r="G24" s="135"/>
      <c r="H24" s="68"/>
      <c r="I24" s="68"/>
      <c r="J24" s="3"/>
      <c r="K24" s="3"/>
      <c r="L24" s="83"/>
    </row>
    <row r="25" spans="1:12" s="6" customFormat="1" ht="35.25" customHeight="1">
      <c r="A25" s="7"/>
      <c r="B25" s="121"/>
      <c r="C25" s="88"/>
      <c r="D25" s="119"/>
      <c r="E25" s="134"/>
      <c r="F25" s="119"/>
      <c r="G25" s="135"/>
      <c r="H25" s="68"/>
      <c r="I25" s="68"/>
      <c r="J25" s="99"/>
      <c r="K25" s="99"/>
      <c r="L25" s="83"/>
    </row>
    <row r="26" spans="1:12" s="6" customFormat="1" ht="33" customHeight="1">
      <c r="A26" s="7"/>
      <c r="B26" s="121"/>
      <c r="C26" s="88"/>
      <c r="D26" s="119"/>
      <c r="E26" s="134"/>
      <c r="F26" s="119"/>
      <c r="G26" s="135"/>
      <c r="H26" s="68"/>
      <c r="I26" s="68"/>
      <c r="J26" s="99"/>
      <c r="K26" s="99"/>
      <c r="L26" s="83"/>
    </row>
    <row r="27" spans="1:12" s="6" customFormat="1" ht="33" customHeight="1">
      <c r="A27" s="7"/>
      <c r="B27" s="121"/>
      <c r="C27" s="88"/>
      <c r="D27" s="119"/>
      <c r="E27" s="134"/>
      <c r="F27" s="119"/>
      <c r="G27" s="135"/>
      <c r="H27" s="68"/>
      <c r="I27" s="68"/>
      <c r="J27" s="99"/>
      <c r="K27" s="99"/>
      <c r="L27" s="83"/>
    </row>
    <row r="28" spans="1:12" s="6" customFormat="1" ht="33" customHeight="1">
      <c r="A28" s="7"/>
      <c r="B28" s="121"/>
      <c r="C28" s="88"/>
      <c r="D28" s="119"/>
      <c r="E28" s="134"/>
      <c r="F28" s="119"/>
      <c r="G28" s="135"/>
      <c r="H28" s="68"/>
      <c r="I28" s="68"/>
      <c r="J28" s="99"/>
      <c r="K28" s="3"/>
      <c r="L28" s="83"/>
    </row>
    <row r="29" spans="1:12" ht="24.75" customHeight="1">
      <c r="A29" s="7"/>
      <c r="C29" s="88"/>
      <c r="D29" s="80"/>
      <c r="E29" s="7"/>
      <c r="F29" s="80"/>
      <c r="G29" s="3"/>
      <c r="H29" s="133"/>
      <c r="I29" s="133"/>
      <c r="J29" s="3"/>
      <c r="K29" s="3"/>
      <c r="L29" s="83"/>
    </row>
    <row r="30" spans="1:12" ht="20.25" customHeight="1">
      <c r="A30" s="254"/>
      <c r="B30" s="254"/>
      <c r="C30" s="254"/>
      <c r="D30" s="254"/>
      <c r="E30" s="3"/>
      <c r="F30" s="6"/>
      <c r="G30" s="117"/>
      <c r="H30" s="34"/>
      <c r="I30" s="34"/>
      <c r="J30" s="128"/>
      <c r="K30" s="128"/>
      <c r="L30" s="9"/>
    </row>
    <row r="33" ht="15.75">
      <c r="E33" s="26"/>
    </row>
  </sheetData>
  <mergeCells count="2">
    <mergeCell ref="A30:D30"/>
    <mergeCell ref="A17:D17"/>
  </mergeCells>
  <printOptions/>
  <pageMargins left="0.1968503937007874" right="0.1968503937007874" top="1.7716535433070868" bottom="0.18" header="0.3937007874015748" footer="0.18"/>
  <pageSetup horizontalDpi="600" verticalDpi="600" orientation="landscape" paperSize="9" scale="99" r:id="rId1"/>
  <headerFooter alignWithMargins="0">
    <oddHeader xml:space="preserve">&amp;C
&amp;13東區區議會地區節資助計劃申請書
&amp;U區內團體的賀節費用分析表&amp;R&amp;13&amp;U審核委員會文件第&amp;"Times New Roman,標準"    41/03&amp;"新細明體,標準"號
附件二&amp;"Times New Roman,標準"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="75" zoomScaleNormal="75" workbookViewId="0" topLeftCell="A1">
      <selection activeCell="J8" sqref="J8"/>
    </sheetView>
  </sheetViews>
  <sheetFormatPr defaultColWidth="9.00390625" defaultRowHeight="16.5"/>
  <cols>
    <col min="1" max="1" width="5.50390625" style="0" customWidth="1"/>
    <col min="2" max="2" width="7.625" style="158" customWidth="1"/>
    <col min="3" max="3" width="20.875" style="0" customWidth="1"/>
    <col min="4" max="4" width="14.50390625" style="0" customWidth="1"/>
    <col min="5" max="5" width="33.50390625" style="0" customWidth="1"/>
    <col min="6" max="6" width="11.50390625" style="15" customWidth="1"/>
    <col min="7" max="7" width="10.375" style="0" customWidth="1"/>
    <col min="8" max="8" width="10.625" style="0" customWidth="1"/>
    <col min="9" max="9" width="11.75390625" style="13" customWidth="1"/>
    <col min="10" max="10" width="11.25390625" style="0" customWidth="1"/>
    <col min="11" max="11" width="5.50390625" style="0" customWidth="1"/>
  </cols>
  <sheetData>
    <row r="1" spans="1:11" ht="62.25">
      <c r="A1" s="24" t="s">
        <v>21</v>
      </c>
      <c r="B1" s="155" t="s">
        <v>22</v>
      </c>
      <c r="C1" s="24" t="s">
        <v>23</v>
      </c>
      <c r="D1" s="4" t="s">
        <v>287</v>
      </c>
      <c r="E1" s="24" t="s">
        <v>24</v>
      </c>
      <c r="F1" s="46" t="s">
        <v>15</v>
      </c>
      <c r="G1" s="24" t="s">
        <v>25</v>
      </c>
      <c r="H1" s="24" t="s">
        <v>26</v>
      </c>
      <c r="I1" s="48" t="s">
        <v>9</v>
      </c>
      <c r="J1" s="48" t="s">
        <v>32</v>
      </c>
      <c r="K1" s="47" t="s">
        <v>27</v>
      </c>
    </row>
    <row r="2" spans="1:11" s="6" customFormat="1" ht="75" customHeight="1">
      <c r="A2" s="4">
        <v>1</v>
      </c>
      <c r="B2" s="156">
        <v>30463</v>
      </c>
      <c r="C2" s="44" t="s">
        <v>125</v>
      </c>
      <c r="D2" s="4" t="s">
        <v>145</v>
      </c>
      <c r="E2" s="44" t="s">
        <v>146</v>
      </c>
      <c r="F2" s="106">
        <v>38023</v>
      </c>
      <c r="G2" s="11">
        <v>111720</v>
      </c>
      <c r="H2" s="11">
        <v>57000</v>
      </c>
      <c r="I2" s="2" t="s">
        <v>186</v>
      </c>
      <c r="J2" s="2" t="s">
        <v>171</v>
      </c>
      <c r="K2" s="60">
        <v>490</v>
      </c>
    </row>
    <row r="3" spans="1:11" s="6" customFormat="1" ht="81" customHeight="1">
      <c r="A3" s="89">
        <v>2</v>
      </c>
      <c r="B3" s="190" t="s">
        <v>83</v>
      </c>
      <c r="C3" s="91" t="s">
        <v>84</v>
      </c>
      <c r="D3" s="89" t="s">
        <v>137</v>
      </c>
      <c r="E3" s="91" t="s">
        <v>167</v>
      </c>
      <c r="F3" s="159">
        <v>37978</v>
      </c>
      <c r="G3" s="100">
        <v>35770</v>
      </c>
      <c r="H3" s="100">
        <v>20770</v>
      </c>
      <c r="I3" s="149" t="s">
        <v>85</v>
      </c>
      <c r="J3" s="191" t="s">
        <v>58</v>
      </c>
      <c r="K3" s="93">
        <v>452</v>
      </c>
    </row>
    <row r="4" spans="1:11" s="161" customFormat="1" ht="46.5" customHeight="1">
      <c r="A4" s="4">
        <v>3</v>
      </c>
      <c r="B4" s="192">
        <v>30342</v>
      </c>
      <c r="C4" s="91" t="s">
        <v>84</v>
      </c>
      <c r="D4" s="4" t="s">
        <v>148</v>
      </c>
      <c r="E4" s="44" t="s">
        <v>147</v>
      </c>
      <c r="F4" s="106">
        <v>38018</v>
      </c>
      <c r="G4" s="11">
        <v>34900</v>
      </c>
      <c r="H4" s="11">
        <v>10400</v>
      </c>
      <c r="I4" s="191" t="s">
        <v>58</v>
      </c>
      <c r="J4" s="191" t="s">
        <v>58</v>
      </c>
      <c r="K4" s="60">
        <v>300</v>
      </c>
    </row>
    <row r="5" spans="1:11" s="161" customFormat="1" ht="44.25" customHeight="1">
      <c r="A5" s="4">
        <v>4</v>
      </c>
      <c r="B5" s="192">
        <v>30380</v>
      </c>
      <c r="C5" s="44" t="s">
        <v>149</v>
      </c>
      <c r="D5" s="4" t="s">
        <v>170</v>
      </c>
      <c r="E5" s="44" t="s">
        <v>150</v>
      </c>
      <c r="F5" s="106">
        <v>37990</v>
      </c>
      <c r="G5" s="11">
        <v>86880</v>
      </c>
      <c r="H5" s="11">
        <v>50400</v>
      </c>
      <c r="I5" s="193" t="s">
        <v>151</v>
      </c>
      <c r="J5" s="40" t="s">
        <v>58</v>
      </c>
      <c r="K5" s="60">
        <v>480</v>
      </c>
    </row>
    <row r="6" spans="1:11" s="6" customFormat="1" ht="44.25" customHeight="1">
      <c r="A6" s="4">
        <v>5</v>
      </c>
      <c r="B6" s="192">
        <v>30518</v>
      </c>
      <c r="C6" s="44" t="s">
        <v>149</v>
      </c>
      <c r="D6" s="4" t="s">
        <v>168</v>
      </c>
      <c r="E6" s="44" t="s">
        <v>169</v>
      </c>
      <c r="F6" s="106">
        <v>38022</v>
      </c>
      <c r="G6" s="11">
        <v>100800</v>
      </c>
      <c r="H6" s="11">
        <v>50400</v>
      </c>
      <c r="I6" s="40" t="s">
        <v>58</v>
      </c>
      <c r="J6" s="40" t="s">
        <v>58</v>
      </c>
      <c r="K6" s="60">
        <v>432</v>
      </c>
    </row>
    <row r="7" spans="1:11" ht="31.5" customHeight="1" thickBot="1">
      <c r="A7" s="7"/>
      <c r="B7" s="125"/>
      <c r="C7" s="42"/>
      <c r="D7" s="3"/>
      <c r="E7" s="119"/>
      <c r="F7" s="69" t="s">
        <v>39</v>
      </c>
      <c r="G7" s="130">
        <f>SUM(G1:G6)</f>
        <v>370070</v>
      </c>
      <c r="H7" s="152">
        <f>SUM(H1:H6)</f>
        <v>188970</v>
      </c>
      <c r="I7" s="126"/>
      <c r="J7" s="127"/>
      <c r="K7" s="10"/>
    </row>
    <row r="8" spans="1:11" ht="33" customHeight="1">
      <c r="A8" s="6"/>
      <c r="B8" s="157"/>
      <c r="C8" s="6"/>
      <c r="D8" s="3"/>
      <c r="E8" s="6"/>
      <c r="F8" s="63"/>
      <c r="G8" s="34"/>
      <c r="H8" s="34"/>
      <c r="I8" s="33"/>
      <c r="J8" s="34"/>
      <c r="K8" s="32"/>
    </row>
    <row r="10" ht="16.5">
      <c r="A10" s="1"/>
    </row>
  </sheetData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r:id="rId1"/>
  <headerFooter alignWithMargins="0">
    <oddHeader xml:space="preserve">&amp;C
&amp;13東區區議會地區節資助計劃申請書
&amp;U指定團體的活動費用分析表&amp;R&amp;13&amp;U審核委員會文件第&amp;"Times New Roman,標準"    41/03&amp;"新細明體,標準"號
&amp;"Times New Roman,標準"  &amp;"新細明體,標準"附件三&amp;"Times New Roman,標準" &amp;12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85" zoomScaleNormal="75" zoomScaleSheetLayoutView="85" workbookViewId="0" topLeftCell="A1">
      <selection activeCell="E4" sqref="E4"/>
    </sheetView>
  </sheetViews>
  <sheetFormatPr defaultColWidth="9.00390625" defaultRowHeight="16.5"/>
  <cols>
    <col min="1" max="1" width="6.75390625" style="0" customWidth="1"/>
    <col min="2" max="2" width="1.625" style="0" customWidth="1"/>
    <col min="3" max="3" width="10.50390625" style="0" customWidth="1"/>
    <col min="4" max="4" width="26.625" style="0" customWidth="1"/>
    <col min="5" max="5" width="16.375" style="0" customWidth="1"/>
    <col min="6" max="6" width="39.125" style="0" customWidth="1"/>
    <col min="7" max="7" width="15.75390625" style="0" customWidth="1"/>
    <col min="8" max="9" width="12.50390625" style="22" customWidth="1"/>
    <col min="10" max="10" width="9.625" style="13" customWidth="1"/>
  </cols>
  <sheetData>
    <row r="1" spans="1:10" ht="16.5">
      <c r="A1" s="246" t="s">
        <v>334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6.5">
      <c r="A2" s="246" t="s">
        <v>321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16.5">
      <c r="A3" s="248" t="s">
        <v>322</v>
      </c>
      <c r="B3" s="248"/>
      <c r="C3" s="248"/>
      <c r="D3" s="248"/>
      <c r="E3" s="248"/>
      <c r="F3" s="248"/>
      <c r="G3" s="248"/>
      <c r="H3" s="248"/>
      <c r="I3" s="248"/>
      <c r="J3" s="248"/>
    </row>
    <row r="5" spans="1:10" ht="64.5">
      <c r="A5" s="24" t="s">
        <v>8</v>
      </c>
      <c r="B5" s="48"/>
      <c r="C5" s="58" t="s">
        <v>38</v>
      </c>
      <c r="D5" s="24" t="s">
        <v>28</v>
      </c>
      <c r="E5" s="4" t="s">
        <v>304</v>
      </c>
      <c r="F5" s="24" t="s">
        <v>29</v>
      </c>
      <c r="G5" s="24" t="s">
        <v>30</v>
      </c>
      <c r="H5" s="25" t="s">
        <v>13</v>
      </c>
      <c r="I5" s="25" t="s">
        <v>295</v>
      </c>
      <c r="J5" s="47" t="s">
        <v>31</v>
      </c>
    </row>
    <row r="6" spans="1:10" s="20" customFormat="1" ht="48" customHeight="1">
      <c r="A6" s="89">
        <v>1</v>
      </c>
      <c r="B6" s="94"/>
      <c r="C6" s="97" t="s">
        <v>273</v>
      </c>
      <c r="D6" s="204" t="s">
        <v>274</v>
      </c>
      <c r="E6" s="230" t="s">
        <v>303</v>
      </c>
      <c r="F6" s="225" t="s">
        <v>302</v>
      </c>
      <c r="G6" s="205" t="s">
        <v>275</v>
      </c>
      <c r="H6" s="100">
        <v>25326</v>
      </c>
      <c r="I6" s="100">
        <v>25000</v>
      </c>
      <c r="J6" s="93">
        <v>10140</v>
      </c>
    </row>
    <row r="7" spans="1:10" s="20" customFormat="1" ht="48" customHeight="1">
      <c r="A7" s="4">
        <v>2</v>
      </c>
      <c r="B7" s="56"/>
      <c r="C7" s="57" t="s">
        <v>276</v>
      </c>
      <c r="D7" s="45" t="s">
        <v>86</v>
      </c>
      <c r="E7" s="4" t="s">
        <v>288</v>
      </c>
      <c r="F7" s="226" t="s">
        <v>87</v>
      </c>
      <c r="G7" s="227" t="s">
        <v>277</v>
      </c>
      <c r="H7" s="100">
        <v>7270</v>
      </c>
      <c r="I7" s="100">
        <v>7270</v>
      </c>
      <c r="J7" s="60">
        <v>446</v>
      </c>
    </row>
    <row r="8" spans="1:11" s="6" customFormat="1" ht="33" customHeight="1">
      <c r="A8" s="255"/>
      <c r="B8" s="255"/>
      <c r="C8" s="255"/>
      <c r="D8" s="255"/>
      <c r="E8" s="255"/>
      <c r="F8" s="7"/>
      <c r="G8" s="52"/>
      <c r="H8" s="236">
        <f>SUM(H5:H7)</f>
        <v>32596</v>
      </c>
      <c r="I8" s="236">
        <f>SUM(I5:I7)</f>
        <v>32270</v>
      </c>
      <c r="J8" s="54"/>
      <c r="K8" s="10"/>
    </row>
    <row r="9" spans="1:10" ht="33" customHeight="1">
      <c r="A9" s="6"/>
      <c r="B9" s="6"/>
      <c r="C9" s="6"/>
      <c r="D9" s="6"/>
      <c r="E9" s="3"/>
      <c r="F9" s="6"/>
      <c r="G9" s="65"/>
      <c r="H9" s="66"/>
      <c r="I9" s="66"/>
      <c r="J9" s="9"/>
    </row>
    <row r="10" ht="16.5">
      <c r="D10" s="26"/>
    </row>
    <row r="11" spans="1:4" ht="16.5">
      <c r="A11" s="1"/>
      <c r="B11" s="1"/>
      <c r="C11" s="252"/>
      <c r="D11" s="252"/>
    </row>
    <row r="26" ht="18.75" customHeight="1"/>
  </sheetData>
  <mergeCells count="5">
    <mergeCell ref="C11:D11"/>
    <mergeCell ref="A8:E8"/>
    <mergeCell ref="A1:J1"/>
    <mergeCell ref="A2:J2"/>
    <mergeCell ref="A3:J3"/>
  </mergeCells>
  <printOptions/>
  <pageMargins left="0.1968503937007874" right="0.1968503937007874" top="0.3937007874015748" bottom="0.3937007874015748" header="0.3937007874015748" footer="0.1968503937007874"/>
  <pageSetup horizontalDpi="600" verticalDpi="600" orientation="landscape" paperSize="9" scale="92" r:id="rId1"/>
  <headerFooter alignWithMargins="0">
    <oddHeader xml:space="preserve">&amp;R&amp;U
附件一&amp;"Times New Roman,標準"&amp;13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CO(DC)</cp:lastModifiedBy>
  <cp:lastPrinted>2004-04-26T05:59:38Z</cp:lastPrinted>
  <dcterms:created xsi:type="dcterms:W3CDTF">2000-07-06T09:13:52Z</dcterms:created>
  <dcterms:modified xsi:type="dcterms:W3CDTF">2004-05-03T03:31:23Z</dcterms:modified>
  <cp:category/>
  <cp:version/>
  <cp:contentType/>
  <cp:contentStatus/>
</cp:coreProperties>
</file>