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12120" windowHeight="6930" tabRatio="755" activeTab="2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'地區節-區內賀節'!$A$1:$J$17</definedName>
    <definedName name="_xlnm.Print_Titles" localSheetId="0">'地區節-MAC賀節'!$4:$4</definedName>
    <definedName name="_xlnm.Print_Titles" localSheetId="2">'地區節-指定團體'!$4:$4</definedName>
    <definedName name="_xlnm.Print_Titles" localSheetId="1">'地區節-區內賀節'!$4:$4</definedName>
  </definedNames>
  <calcPr fullCalcOnLoad="1"/>
</workbook>
</file>

<file path=xl/sharedStrings.xml><?xml version="1.0" encoding="utf-8"?>
<sst xmlns="http://schemas.openxmlformats.org/spreadsheetml/2006/main" count="98" uniqueCount="84">
  <si>
    <t>編號</t>
  </si>
  <si>
    <t>主辦機構</t>
  </si>
  <si>
    <t>活動名稱</t>
  </si>
  <si>
    <t>活動日期</t>
  </si>
  <si>
    <t>參加
人數</t>
  </si>
  <si>
    <t>首次申請</t>
  </si>
  <si>
    <t>申請款額
($)</t>
  </si>
  <si>
    <t>明華賢毅社</t>
  </si>
  <si>
    <t>申請書
  編號</t>
  </si>
  <si>
    <t>0
(5,400)</t>
  </si>
  <si>
    <t>*</t>
  </si>
  <si>
    <t>博愛醫院賽馬會單身人士宿舍</t>
  </si>
  <si>
    <t>0
(2,275)</t>
  </si>
  <si>
    <t>040026</t>
  </si>
  <si>
    <t>耀興之友社</t>
  </si>
  <si>
    <t>0
(24,620)</t>
  </si>
  <si>
    <t>26/06/2004</t>
  </si>
  <si>
    <t>040027</t>
  </si>
  <si>
    <t>03/07/2004</t>
  </si>
  <si>
    <t>040028</t>
  </si>
  <si>
    <t>工聯會港島東地區服務處</t>
  </si>
  <si>
    <t>慶祝香港回歸七週年「香港是我家」港島一天遊</t>
  </si>
  <si>
    <t>04/07/2004</t>
  </si>
  <si>
    <t>#</t>
  </si>
  <si>
    <t>040030</t>
  </si>
  <si>
    <t>柴灣漁民娛樂會</t>
  </si>
  <si>
    <t>0
(458,700)</t>
  </si>
  <si>
    <t>2004年度東區龍舟競渡</t>
  </si>
  <si>
    <t>040037</t>
  </si>
  <si>
    <t>16/06/2004</t>
  </si>
  <si>
    <t>申請書編號</t>
  </si>
  <si>
    <t>總額：</t>
  </si>
  <si>
    <r>
      <t xml:space="preserve">愛心「粽子」夢工場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另見社區參與計劃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其他活動</t>
    </r>
    <r>
      <rPr>
        <sz val="12"/>
        <rFont val="Times New Roman"/>
        <family val="1"/>
      </rPr>
      <t xml:space="preserve">) 040038 </t>
    </r>
    <r>
      <rPr>
        <sz val="12"/>
        <rFont val="新細明體"/>
        <family val="0"/>
      </rPr>
      <t>申請</t>
    </r>
    <r>
      <rPr>
        <sz val="12"/>
        <rFont val="Times New Roman"/>
        <family val="1"/>
      </rPr>
      <t xml:space="preserve"> 830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</si>
  <si>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筲箕灣柴灣坊眾會</t>
  </si>
  <si>
    <t>慶祝香港回歸七週年一天遊</t>
  </si>
  <si>
    <t>大崙旅港同鄉會</t>
  </si>
  <si>
    <t>"回歸節"敬老聯歡晚會</t>
  </si>
  <si>
    <t>樂天關懷行動有限公司</t>
  </si>
  <si>
    <t>慶回歸香港一天遊</t>
  </si>
  <si>
    <t>慶回歸「緣途伴你行」健康嘉年華</t>
  </si>
  <si>
    <t>愛秩序灣居民協會</t>
  </si>
  <si>
    <t>愛秩序灣慶回歸嘉年華</t>
  </si>
  <si>
    <t>* 首次申請
# 指定活動</t>
  </si>
  <si>
    <t>040041</t>
  </si>
  <si>
    <t>0
(32,340)</t>
  </si>
  <si>
    <t>09/07/2004</t>
  </si>
  <si>
    <t>040039</t>
  </si>
  <si>
    <t>040050</t>
  </si>
  <si>
    <t>040051</t>
  </si>
  <si>
    <t>040052</t>
  </si>
  <si>
    <t>040056</t>
  </si>
  <si>
    <t>0
(9,000)</t>
  </si>
  <si>
    <t>0
(15,000)</t>
  </si>
  <si>
    <t>0
(10,000)</t>
  </si>
  <si>
    <t>0
(24,685)</t>
  </si>
  <si>
    <r>
      <t xml:space="preserve">慶回歸樂昇平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另見社區參與計劃</t>
    </r>
    <r>
      <rPr>
        <sz val="11"/>
        <rFont val="Times New Roman"/>
        <family val="1"/>
      </rPr>
      <t xml:space="preserve"> 040043</t>
    </r>
    <r>
      <rPr>
        <sz val="11"/>
        <rFont val="新細明體"/>
        <family val="1"/>
      </rPr>
      <t>申請</t>
    </r>
    <r>
      <rPr>
        <sz val="11"/>
        <rFont val="Times New Roman"/>
        <family val="1"/>
      </rPr>
      <t xml:space="preserve"> 17,220</t>
    </r>
    <r>
      <rPr>
        <sz val="11"/>
        <rFont val="新細明體"/>
        <family val="1"/>
      </rPr>
      <t>元</t>
    </r>
    <r>
      <rPr>
        <sz val="11"/>
        <rFont val="Times New Roman"/>
        <family val="1"/>
      </rPr>
      <t>)</t>
    </r>
  </si>
  <si>
    <t>慶祝七、一回歸(興東)長者聯歡晚會</t>
  </si>
  <si>
    <r>
      <t xml:space="preserve">獲批款額
</t>
    </r>
    <r>
      <rPr>
        <sz val="11"/>
        <rFont val="Times New Roman"/>
        <family val="1"/>
      </rPr>
      <t>($)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</si>
  <si>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6</t>
    </r>
    <r>
      <rPr>
        <sz val="12"/>
        <rFont val="新細明體"/>
        <family val="0"/>
      </rPr>
      <t xml:space="preserve">日舉行的第三次審核委員會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東區區議會地區節資助計劃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 xml:space="preserve">區內團體的賀節獲批款額表
</t>
    </r>
  </si>
  <si>
    <t xml:space="preserve">
已獲批款項
(今期獲批總額)
($)</t>
  </si>
  <si>
    <r>
      <t xml:space="preserve">獲批款額
</t>
    </r>
    <r>
      <rPr>
        <sz val="12"/>
        <rFont val="Times New Roman"/>
        <family val="1"/>
      </rPr>
      <t>($)</t>
    </r>
  </si>
  <si>
    <r>
      <t>2004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5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 xml:space="preserve">日舉行的審核委員會
</t>
    </r>
    <r>
      <rPr>
        <sz val="11"/>
        <rFont val="Times New Roman"/>
        <family val="1"/>
      </rPr>
      <t>"</t>
    </r>
    <r>
      <rPr>
        <sz val="11"/>
        <rFont val="新細明體"/>
        <family val="1"/>
      </rPr>
      <t>東區區議會地區節資助計劃</t>
    </r>
    <r>
      <rPr>
        <sz val="11"/>
        <rFont val="Times New Roman"/>
        <family val="1"/>
      </rPr>
      <t xml:space="preserve">"
</t>
    </r>
    <r>
      <rPr>
        <u val="single"/>
        <sz val="11"/>
        <rFont val="新細明體"/>
        <family val="1"/>
      </rPr>
      <t xml:space="preserve">指定團體的賀節活動獲批款額表
</t>
    </r>
  </si>
  <si>
    <t>主辦機構</t>
  </si>
  <si>
    <r>
      <t>2004</t>
    </r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5</t>
    </r>
    <r>
      <rPr>
        <sz val="11.5"/>
        <rFont val="新細明體"/>
        <family val="1"/>
      </rPr>
      <t>月</t>
    </r>
    <r>
      <rPr>
        <sz val="11.5"/>
        <rFont val="Times New Roman"/>
        <family val="1"/>
      </rPr>
      <t>6</t>
    </r>
    <r>
      <rPr>
        <sz val="11.5"/>
        <rFont val="新細明體"/>
        <family val="1"/>
      </rPr>
      <t xml:space="preserve">日舉行的第三次審核委員會
</t>
    </r>
    <r>
      <rPr>
        <sz val="11.5"/>
        <rFont val="Times New Roman"/>
        <family val="1"/>
      </rPr>
      <t>"</t>
    </r>
    <r>
      <rPr>
        <sz val="11.5"/>
        <rFont val="新細明體"/>
        <family val="1"/>
      </rPr>
      <t>東區區議會地區節資助計劃</t>
    </r>
    <r>
      <rPr>
        <sz val="11.5"/>
        <rFont val="Times New Roman"/>
        <family val="1"/>
      </rPr>
      <t xml:space="preserve">"
</t>
    </r>
    <r>
      <rPr>
        <u val="single"/>
        <sz val="11.5"/>
        <rFont val="新細明體"/>
        <family val="1"/>
      </rPr>
      <t xml:space="preserve">互助委員會、業主委員會、業主立案法團的賀節活動獲批款額表
</t>
    </r>
  </si>
  <si>
    <t>編號</t>
  </si>
  <si>
    <t>首次申請</t>
  </si>
  <si>
    <t>申請書
編號</t>
  </si>
  <si>
    <t>活動名稱</t>
  </si>
  <si>
    <t>活動日期</t>
  </si>
  <si>
    <t>申請款額
($)</t>
  </si>
  <si>
    <r>
      <t xml:space="preserve">獲批款額
</t>
    </r>
    <r>
      <rPr>
        <sz val="11.5"/>
        <rFont val="Times New Roman"/>
        <family val="1"/>
      </rPr>
      <t>($)</t>
    </r>
  </si>
  <si>
    <t>座數</t>
  </si>
  <si>
    <t>040031</t>
  </si>
  <si>
    <t>華凱大廈業主立案法團</t>
  </si>
  <si>
    <t>0
(4,000)</t>
  </si>
  <si>
    <t>慶端陽華凱大廈居民聯歡會</t>
  </si>
  <si>
    <t>040062</t>
  </si>
  <si>
    <t>東欣苑業主立案法團</t>
  </si>
  <si>
    <t>端午聯歡晚會</t>
  </si>
  <si>
    <t>慶祝七、一回歸(耀東)長者聯歡晚會</t>
  </si>
  <si>
    <t>040074</t>
  </si>
  <si>
    <t>東區新婦女聯會</t>
  </si>
  <si>
    <t>0
(8,815)</t>
  </si>
  <si>
    <t>萬眾同樂賀中秋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</si>
</sst>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</numFmts>
  <fonts count="14">
    <font>
      <sz val="12"/>
      <name val="新細明體"/>
      <family val="0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u val="single"/>
      <sz val="11.5"/>
      <name val="新細明體"/>
      <family val="1"/>
    </font>
    <font>
      <u val="single"/>
      <sz val="11"/>
      <name val="新細明體"/>
      <family val="1"/>
    </font>
    <font>
      <u val="single"/>
      <sz val="12"/>
      <name val="新細明體"/>
      <family val="1"/>
    </font>
    <font>
      <sz val="11.5"/>
      <color indexed="9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7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79" fontId="6" fillId="0" borderId="0" xfId="0" applyNumberFormat="1" applyFont="1" applyBorder="1" applyAlignment="1" quotePrefix="1">
      <alignment horizontal="right" wrapText="1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7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89" fontId="0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 quotePrefix="1">
      <alignment horizontal="center" wrapText="1"/>
    </xf>
    <xf numFmtId="49" fontId="7" fillId="0" borderId="1" xfId="0" applyNumberFormat="1" applyFont="1" applyBorder="1" applyAlignment="1">
      <alignment horizontal="right" wrapText="1"/>
    </xf>
    <xf numFmtId="18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89" fontId="8" fillId="0" borderId="1" xfId="0" applyNumberFormat="1" applyFont="1" applyBorder="1" applyAlignment="1" quotePrefix="1">
      <alignment horizontal="right" wrapText="1"/>
    </xf>
    <xf numFmtId="189" fontId="8" fillId="0" borderId="1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 quotePrefix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0" fontId="8" fillId="0" borderId="3" xfId="0" applyFont="1" applyBorder="1" applyAlignment="1" quotePrefix="1">
      <alignment horizontal="left"/>
    </xf>
    <xf numFmtId="49" fontId="8" fillId="0" borderId="3" xfId="0" applyNumberFormat="1" applyFont="1" applyBorder="1" applyAlignment="1" quotePrefix="1">
      <alignment horizontal="left" wrapText="1"/>
    </xf>
    <xf numFmtId="178" fontId="8" fillId="0" borderId="1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188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8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179" fontId="5" fillId="0" borderId="3" xfId="0" applyNumberFormat="1" applyFont="1" applyBorder="1" applyAlignment="1" quotePrefix="1">
      <alignment horizontal="left" wrapText="1"/>
    </xf>
    <xf numFmtId="0" fontId="5" fillId="0" borderId="1" xfId="0" applyFont="1" applyBorder="1" applyAlignment="1">
      <alignment horizontal="left" wrapText="1"/>
    </xf>
    <xf numFmtId="178" fontId="5" fillId="0" borderId="1" xfId="0" applyNumberFormat="1" applyFont="1" applyBorder="1" applyAlignment="1">
      <alignment horizontal="right" wrapText="1"/>
    </xf>
    <xf numFmtId="189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179" fontId="5" fillId="0" borderId="6" xfId="0" applyNumberFormat="1" applyFont="1" applyBorder="1" applyAlignment="1" quotePrefix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178" fontId="5" fillId="0" borderId="7" xfId="0" applyNumberFormat="1" applyFont="1" applyBorder="1" applyAlignment="1">
      <alignment horizontal="right" wrapText="1"/>
    </xf>
    <xf numFmtId="189" fontId="5" fillId="0" borderId="7" xfId="0" applyNumberFormat="1" applyFont="1" applyBorder="1" applyAlignment="1">
      <alignment horizontal="right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left" wrapText="1"/>
    </xf>
    <xf numFmtId="178" fontId="9" fillId="0" borderId="1" xfId="0" applyNumberFormat="1" applyFont="1" applyBorder="1" applyAlignment="1">
      <alignment horizontal="right" wrapText="1"/>
    </xf>
    <xf numFmtId="189" fontId="9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79" fontId="5" fillId="0" borderId="0" xfId="0" applyNumberFormat="1" applyFont="1" applyBorder="1" applyAlignment="1" quotePrefix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8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 quotePrefix="1">
      <alignment horizontal="center" wrapText="1"/>
    </xf>
    <xf numFmtId="17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zoomScaleSheetLayoutView="100" workbookViewId="0" topLeftCell="E1">
      <selection activeCell="F10" sqref="F10"/>
    </sheetView>
  </sheetViews>
  <sheetFormatPr defaultColWidth="9.00390625" defaultRowHeight="16.5"/>
  <cols>
    <col min="1" max="1" width="4.875" style="76" customWidth="1"/>
    <col min="2" max="2" width="1.75390625" style="105" customWidth="1"/>
    <col min="3" max="3" width="10.375" style="76" customWidth="1"/>
    <col min="4" max="4" width="31.00390625" style="76" customWidth="1"/>
    <col min="5" max="5" width="19.50390625" style="76" customWidth="1"/>
    <col min="6" max="6" width="33.00390625" style="76" customWidth="1"/>
    <col min="7" max="7" width="12.625" style="116" customWidth="1"/>
    <col min="8" max="8" width="12.75390625" style="76" customWidth="1"/>
    <col min="9" max="9" width="13.50390625" style="117" customWidth="1"/>
    <col min="10" max="10" width="7.25390625" style="76" customWidth="1"/>
    <col min="11" max="16384" width="8.875" style="76" customWidth="1"/>
  </cols>
  <sheetData>
    <row r="1" spans="1:10" ht="15.75">
      <c r="A1" s="120" t="s">
        <v>63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36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ht="85.5" customHeight="1">
      <c r="A4" s="77" t="s">
        <v>64</v>
      </c>
      <c r="B4" s="78" t="s">
        <v>65</v>
      </c>
      <c r="C4" s="79" t="s">
        <v>66</v>
      </c>
      <c r="D4" s="80" t="s">
        <v>62</v>
      </c>
      <c r="E4" s="80" t="s">
        <v>59</v>
      </c>
      <c r="F4" s="80" t="s">
        <v>67</v>
      </c>
      <c r="G4" s="81" t="s">
        <v>68</v>
      </c>
      <c r="H4" s="80" t="s">
        <v>69</v>
      </c>
      <c r="I4" s="82" t="s">
        <v>70</v>
      </c>
      <c r="J4" s="83" t="s">
        <v>71</v>
      </c>
    </row>
    <row r="5" spans="1:10" ht="31.5" customHeight="1" hidden="1">
      <c r="A5" s="77"/>
      <c r="B5" s="84"/>
      <c r="C5" s="85"/>
      <c r="D5" s="86"/>
      <c r="E5" s="80"/>
      <c r="F5" s="86"/>
      <c r="G5" s="87"/>
      <c r="H5" s="88"/>
      <c r="I5" s="89"/>
      <c r="J5" s="83"/>
    </row>
    <row r="6" spans="1:10" ht="31.5" customHeight="1" hidden="1">
      <c r="A6" s="77"/>
      <c r="B6" s="90"/>
      <c r="C6" s="85"/>
      <c r="D6" s="86"/>
      <c r="E6" s="80"/>
      <c r="F6" s="86"/>
      <c r="G6" s="87"/>
      <c r="H6" s="88"/>
      <c r="I6" s="89"/>
      <c r="J6" s="83"/>
    </row>
    <row r="7" spans="1:10" ht="31.5" customHeight="1" hidden="1">
      <c r="A7" s="77"/>
      <c r="B7" s="90"/>
      <c r="C7" s="85"/>
      <c r="D7" s="86"/>
      <c r="E7" s="80"/>
      <c r="F7" s="86"/>
      <c r="G7" s="87"/>
      <c r="H7" s="88"/>
      <c r="I7" s="89"/>
      <c r="J7" s="83"/>
    </row>
    <row r="8" spans="1:10" ht="31.5" customHeight="1" hidden="1">
      <c r="A8" s="91"/>
      <c r="B8" s="92"/>
      <c r="C8" s="93"/>
      <c r="D8" s="94"/>
      <c r="E8" s="95"/>
      <c r="F8" s="94"/>
      <c r="G8" s="96"/>
      <c r="H8" s="97"/>
      <c r="I8" s="98"/>
      <c r="J8" s="99"/>
    </row>
    <row r="9" spans="1:10" s="105" customFormat="1" ht="39.75" customHeight="1">
      <c r="A9" s="100">
        <v>1</v>
      </c>
      <c r="B9" s="90"/>
      <c r="C9" s="101" t="s">
        <v>72</v>
      </c>
      <c r="D9" s="86" t="s">
        <v>73</v>
      </c>
      <c r="E9" s="100" t="s">
        <v>74</v>
      </c>
      <c r="F9" s="86" t="s">
        <v>75</v>
      </c>
      <c r="G9" s="102">
        <v>38151</v>
      </c>
      <c r="H9" s="103">
        <v>4000</v>
      </c>
      <c r="I9" s="103">
        <v>4000</v>
      </c>
      <c r="J9" s="104">
        <v>2</v>
      </c>
    </row>
    <row r="10" spans="1:10" s="105" customFormat="1" ht="44.25" customHeight="1">
      <c r="A10" s="100">
        <v>2</v>
      </c>
      <c r="B10" s="90"/>
      <c r="C10" s="101" t="s">
        <v>76</v>
      </c>
      <c r="D10" s="86" t="s">
        <v>77</v>
      </c>
      <c r="E10" s="100" t="s">
        <v>74</v>
      </c>
      <c r="F10" s="86" t="s">
        <v>78</v>
      </c>
      <c r="G10" s="102">
        <v>38157</v>
      </c>
      <c r="H10" s="103">
        <v>4000</v>
      </c>
      <c r="I10" s="103">
        <v>4000</v>
      </c>
      <c r="J10" s="104">
        <v>2</v>
      </c>
    </row>
    <row r="11" spans="1:10" s="105" customFormat="1" ht="31.5" customHeight="1">
      <c r="A11" s="106"/>
      <c r="B11" s="107"/>
      <c r="C11" s="108"/>
      <c r="D11" s="109"/>
      <c r="E11" s="110"/>
      <c r="F11" s="109"/>
      <c r="G11" s="111"/>
      <c r="H11" s="103">
        <f>SUM(H9:H10)</f>
        <v>8000</v>
      </c>
      <c r="I11" s="103">
        <f>SUM(I9:I10)</f>
        <v>8000</v>
      </c>
      <c r="J11" s="112"/>
    </row>
    <row r="12" spans="1:10" s="105" customFormat="1" ht="31.5" customHeight="1">
      <c r="A12" s="119"/>
      <c r="B12" s="119"/>
      <c r="C12" s="119"/>
      <c r="D12" s="119"/>
      <c r="E12" s="110"/>
      <c r="F12" s="109"/>
      <c r="G12" s="111"/>
      <c r="H12" s="113"/>
      <c r="I12" s="114"/>
      <c r="J12" s="112"/>
    </row>
    <row r="13" spans="1:10" s="105" customFormat="1" ht="31.5" customHeight="1">
      <c r="A13" s="110"/>
      <c r="B13" s="107"/>
      <c r="C13" s="108"/>
      <c r="D13" s="109"/>
      <c r="E13" s="110"/>
      <c r="F13" s="109"/>
      <c r="G13" s="111"/>
      <c r="H13" s="113"/>
      <c r="I13" s="114"/>
      <c r="J13" s="112"/>
    </row>
    <row r="14" spans="1:10" s="105" customFormat="1" ht="31.5" customHeight="1">
      <c r="A14" s="110"/>
      <c r="B14" s="107"/>
      <c r="C14" s="108"/>
      <c r="D14" s="109"/>
      <c r="E14" s="110"/>
      <c r="F14" s="109"/>
      <c r="G14" s="111"/>
      <c r="H14" s="113"/>
      <c r="I14" s="114"/>
      <c r="J14" s="112"/>
    </row>
    <row r="15" spans="1:10" s="105" customFormat="1" ht="31.5" customHeight="1">
      <c r="A15" s="110"/>
      <c r="B15" s="107"/>
      <c r="C15" s="108"/>
      <c r="D15" s="109"/>
      <c r="E15" s="110"/>
      <c r="F15" s="109"/>
      <c r="G15" s="111"/>
      <c r="H15" s="113"/>
      <c r="I15" s="114"/>
      <c r="J15" s="112"/>
    </row>
    <row r="16" spans="1:10" s="105" customFormat="1" ht="31.5" customHeight="1">
      <c r="A16" s="110"/>
      <c r="B16" s="107"/>
      <c r="C16" s="108"/>
      <c r="D16" s="109"/>
      <c r="E16" s="110"/>
      <c r="F16" s="109"/>
      <c r="G16" s="111"/>
      <c r="H16" s="113"/>
      <c r="I16" s="114"/>
      <c r="J16" s="112"/>
    </row>
    <row r="17" spans="1:10" s="105" customFormat="1" ht="31.5" customHeight="1">
      <c r="A17" s="110"/>
      <c r="B17" s="107"/>
      <c r="C17" s="108"/>
      <c r="D17" s="109"/>
      <c r="E17" s="110"/>
      <c r="F17" s="109"/>
      <c r="G17" s="111"/>
      <c r="H17" s="113"/>
      <c r="I17" s="114"/>
      <c r="J17" s="112"/>
    </row>
    <row r="18" spans="1:10" s="105" customFormat="1" ht="31.5" customHeight="1">
      <c r="A18" s="110"/>
      <c r="B18" s="107"/>
      <c r="C18" s="108"/>
      <c r="D18" s="109"/>
      <c r="E18" s="110"/>
      <c r="F18" s="109"/>
      <c r="G18" s="111"/>
      <c r="H18" s="113"/>
      <c r="I18" s="114"/>
      <c r="J18" s="112"/>
    </row>
    <row r="19" spans="1:10" s="105" customFormat="1" ht="31.5" customHeight="1">
      <c r="A19" s="110"/>
      <c r="B19" s="107"/>
      <c r="C19" s="108"/>
      <c r="D19" s="109"/>
      <c r="E19" s="110"/>
      <c r="F19" s="109"/>
      <c r="G19" s="111"/>
      <c r="H19" s="113"/>
      <c r="I19" s="114"/>
      <c r="J19" s="112"/>
    </row>
    <row r="20" spans="1:10" s="105" customFormat="1" ht="31.5" customHeight="1">
      <c r="A20" s="110"/>
      <c r="B20" s="107"/>
      <c r="C20" s="108"/>
      <c r="D20" s="109"/>
      <c r="E20" s="110"/>
      <c r="F20" s="109"/>
      <c r="G20" s="111"/>
      <c r="H20" s="113"/>
      <c r="I20" s="115"/>
      <c r="J20" s="112"/>
    </row>
    <row r="21" spans="1:10" s="105" customFormat="1" ht="31.5" customHeight="1">
      <c r="A21" s="110"/>
      <c r="B21" s="107"/>
      <c r="C21" s="108"/>
      <c r="D21" s="109"/>
      <c r="E21" s="110"/>
      <c r="F21" s="109"/>
      <c r="G21" s="111"/>
      <c r="H21" s="113"/>
      <c r="I21" s="114"/>
      <c r="J21" s="112"/>
    </row>
    <row r="22" spans="1:10" s="105" customFormat="1" ht="31.5" customHeight="1">
      <c r="A22" s="110"/>
      <c r="B22" s="107"/>
      <c r="C22" s="108"/>
      <c r="D22" s="109"/>
      <c r="E22" s="110"/>
      <c r="F22" s="109"/>
      <c r="G22" s="111"/>
      <c r="H22" s="113"/>
      <c r="I22" s="114"/>
      <c r="J22" s="112"/>
    </row>
    <row r="23" spans="1:10" s="105" customFormat="1" ht="31.5" customHeight="1">
      <c r="A23" s="110"/>
      <c r="B23" s="107"/>
      <c r="C23" s="108"/>
      <c r="D23" s="109"/>
      <c r="E23" s="110"/>
      <c r="F23" s="109"/>
      <c r="G23" s="111"/>
      <c r="H23" s="113"/>
      <c r="I23" s="114"/>
      <c r="J23" s="112"/>
    </row>
    <row r="24" spans="1:10" s="105" customFormat="1" ht="31.5" customHeight="1">
      <c r="A24" s="110"/>
      <c r="B24" s="107"/>
      <c r="C24" s="108"/>
      <c r="D24" s="109"/>
      <c r="E24" s="110"/>
      <c r="F24" s="109"/>
      <c r="G24" s="111"/>
      <c r="H24" s="113"/>
      <c r="I24" s="114"/>
      <c r="J24" s="112"/>
    </row>
    <row r="25" spans="1:10" s="105" customFormat="1" ht="31.5" customHeight="1">
      <c r="A25" s="110"/>
      <c r="B25" s="107"/>
      <c r="C25" s="108"/>
      <c r="D25" s="109"/>
      <c r="E25" s="110"/>
      <c r="F25" s="109"/>
      <c r="G25" s="111"/>
      <c r="H25" s="113"/>
      <c r="I25" s="114"/>
      <c r="J25" s="112"/>
    </row>
    <row r="26" spans="1:10" s="105" customFormat="1" ht="31.5" customHeight="1">
      <c r="A26" s="110"/>
      <c r="B26" s="107"/>
      <c r="C26" s="108"/>
      <c r="D26" s="109"/>
      <c r="E26" s="110"/>
      <c r="F26" s="109"/>
      <c r="G26" s="111"/>
      <c r="H26" s="113"/>
      <c r="I26" s="114"/>
      <c r="J26" s="112"/>
    </row>
    <row r="27" spans="1:10" s="105" customFormat="1" ht="31.5" customHeight="1">
      <c r="A27" s="110"/>
      <c r="B27" s="107"/>
      <c r="C27" s="108"/>
      <c r="D27" s="109"/>
      <c r="E27" s="110"/>
      <c r="F27" s="109"/>
      <c r="G27" s="111"/>
      <c r="H27" s="113"/>
      <c r="I27" s="114"/>
      <c r="J27" s="112"/>
    </row>
    <row r="28" spans="1:10" s="105" customFormat="1" ht="31.5" customHeight="1">
      <c r="A28" s="110"/>
      <c r="B28" s="107"/>
      <c r="C28" s="108"/>
      <c r="D28" s="109"/>
      <c r="E28" s="110"/>
      <c r="F28" s="109"/>
      <c r="G28" s="111"/>
      <c r="H28" s="113"/>
      <c r="I28" s="114"/>
      <c r="J28" s="112"/>
    </row>
    <row r="29" spans="1:4" ht="31.5" customHeight="1">
      <c r="A29" s="75"/>
      <c r="B29" s="75"/>
      <c r="C29" s="75"/>
      <c r="D29" s="75"/>
    </row>
    <row r="32" ht="15.75">
      <c r="F32" s="118"/>
    </row>
  </sheetData>
  <mergeCells count="2">
    <mergeCell ref="A12:D12"/>
    <mergeCell ref="A1:J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5" zoomScaleNormal="65" zoomScaleSheetLayoutView="75" workbookViewId="0" topLeftCell="E15">
      <selection activeCell="D16" sqref="D16"/>
    </sheetView>
  </sheetViews>
  <sheetFormatPr defaultColWidth="9.00390625" defaultRowHeight="16.5"/>
  <cols>
    <col min="1" max="1" width="5.125" style="50" customWidth="1"/>
    <col min="2" max="2" width="2.25390625" style="51" customWidth="1"/>
    <col min="3" max="3" width="9.875" style="52" customWidth="1"/>
    <col min="4" max="4" width="36.75390625" style="50" customWidth="1"/>
    <col min="5" max="5" width="18.375" style="50" customWidth="1"/>
    <col min="6" max="6" width="36.50390625" style="50" customWidth="1"/>
    <col min="7" max="7" width="15.25390625" style="54" customWidth="1"/>
    <col min="8" max="8" width="12.625" style="50" customWidth="1"/>
    <col min="9" max="9" width="14.625" style="55" customWidth="1"/>
    <col min="10" max="10" width="6.375" style="56" customWidth="1"/>
    <col min="11" max="16384" width="9.00390625" style="50" customWidth="1"/>
  </cols>
  <sheetData>
    <row r="1" spans="1:10" ht="16.5">
      <c r="A1" s="124" t="s">
        <v>58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6.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39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6" customFormat="1" ht="54" customHeight="1">
      <c r="A4" s="1" t="s">
        <v>0</v>
      </c>
      <c r="B4" s="2" t="s">
        <v>5</v>
      </c>
      <c r="C4" s="31" t="s">
        <v>8</v>
      </c>
      <c r="D4" s="4" t="s">
        <v>1</v>
      </c>
      <c r="E4" s="4" t="s">
        <v>59</v>
      </c>
      <c r="F4" s="4" t="s">
        <v>2</v>
      </c>
      <c r="G4" s="3" t="s">
        <v>3</v>
      </c>
      <c r="H4" s="4" t="s">
        <v>6</v>
      </c>
      <c r="I4" s="3" t="s">
        <v>60</v>
      </c>
      <c r="J4" s="5" t="s">
        <v>4</v>
      </c>
    </row>
    <row r="5" spans="1:10" s="6" customFormat="1" ht="36" customHeight="1">
      <c r="A5" s="62">
        <v>1</v>
      </c>
      <c r="B5" s="7" t="s">
        <v>10</v>
      </c>
      <c r="C5" s="67" t="s">
        <v>13</v>
      </c>
      <c r="D5" s="8" t="s">
        <v>14</v>
      </c>
      <c r="E5" s="62" t="s">
        <v>15</v>
      </c>
      <c r="F5" s="8" t="s">
        <v>56</v>
      </c>
      <c r="G5" s="71" t="s">
        <v>16</v>
      </c>
      <c r="H5" s="73">
        <v>12310</v>
      </c>
      <c r="I5" s="73">
        <v>12310</v>
      </c>
      <c r="J5" s="65">
        <v>195</v>
      </c>
    </row>
    <row r="6" spans="1:10" s="6" customFormat="1" ht="33.75" customHeight="1">
      <c r="A6" s="62">
        <v>2</v>
      </c>
      <c r="B6" s="7" t="s">
        <v>10</v>
      </c>
      <c r="C6" s="67" t="s">
        <v>17</v>
      </c>
      <c r="D6" s="8" t="s">
        <v>14</v>
      </c>
      <c r="E6" s="62" t="s">
        <v>15</v>
      </c>
      <c r="F6" s="8" t="s">
        <v>79</v>
      </c>
      <c r="G6" s="71" t="s">
        <v>18</v>
      </c>
      <c r="H6" s="73">
        <v>12310</v>
      </c>
      <c r="I6" s="73">
        <v>12310</v>
      </c>
      <c r="J6" s="65">
        <v>195</v>
      </c>
    </row>
    <row r="7" spans="1:10" s="6" customFormat="1" ht="36" customHeight="1">
      <c r="A7" s="62">
        <v>3</v>
      </c>
      <c r="B7" s="2"/>
      <c r="C7" s="67" t="s">
        <v>19</v>
      </c>
      <c r="D7" s="8" t="s">
        <v>20</v>
      </c>
      <c r="E7" s="62" t="s">
        <v>9</v>
      </c>
      <c r="F7" s="8" t="s">
        <v>21</v>
      </c>
      <c r="G7" s="71" t="s">
        <v>22</v>
      </c>
      <c r="H7" s="73">
        <v>5400</v>
      </c>
      <c r="I7" s="73">
        <v>5400</v>
      </c>
      <c r="J7" s="65">
        <v>168</v>
      </c>
    </row>
    <row r="8" spans="1:10" s="34" customFormat="1" ht="39" customHeight="1">
      <c r="A8" s="62">
        <v>4</v>
      </c>
      <c r="B8" s="32" t="s">
        <v>23</v>
      </c>
      <c r="C8" s="68" t="s">
        <v>24</v>
      </c>
      <c r="D8" s="33" t="s">
        <v>25</v>
      </c>
      <c r="E8" s="62" t="s">
        <v>26</v>
      </c>
      <c r="F8" s="33" t="s">
        <v>27</v>
      </c>
      <c r="G8" s="71">
        <v>38158</v>
      </c>
      <c r="H8" s="64">
        <v>458700</v>
      </c>
      <c r="I8" s="64">
        <v>458700</v>
      </c>
      <c r="J8" s="65">
        <v>3000</v>
      </c>
    </row>
    <row r="9" spans="1:10" s="34" customFormat="1" ht="48.75" customHeight="1">
      <c r="A9" s="66">
        <v>5</v>
      </c>
      <c r="B9" s="35"/>
      <c r="C9" s="69" t="s">
        <v>28</v>
      </c>
      <c r="D9" s="36" t="s">
        <v>11</v>
      </c>
      <c r="E9" s="62" t="s">
        <v>12</v>
      </c>
      <c r="F9" s="37" t="s">
        <v>32</v>
      </c>
      <c r="G9" s="72" t="s">
        <v>29</v>
      </c>
      <c r="H9" s="64">
        <v>1445</v>
      </c>
      <c r="I9" s="64">
        <v>1445</v>
      </c>
      <c r="J9" s="66">
        <v>30</v>
      </c>
    </row>
    <row r="10" spans="1:10" s="34" customFormat="1" ht="31.5" customHeight="1">
      <c r="A10" s="62">
        <v>6</v>
      </c>
      <c r="B10" s="38"/>
      <c r="C10" s="70" t="s">
        <v>46</v>
      </c>
      <c r="D10" s="33" t="s">
        <v>33</v>
      </c>
      <c r="E10" s="62" t="s">
        <v>51</v>
      </c>
      <c r="F10" s="33" t="s">
        <v>34</v>
      </c>
      <c r="G10" s="71">
        <v>38178</v>
      </c>
      <c r="H10" s="64">
        <v>9000</v>
      </c>
      <c r="I10" s="64">
        <v>9000</v>
      </c>
      <c r="J10" s="65">
        <v>245</v>
      </c>
    </row>
    <row r="11" spans="1:10" s="34" customFormat="1" ht="30" customHeight="1">
      <c r="A11" s="62">
        <v>7</v>
      </c>
      <c r="B11" s="38"/>
      <c r="C11" s="70" t="s">
        <v>47</v>
      </c>
      <c r="D11" s="33" t="s">
        <v>35</v>
      </c>
      <c r="E11" s="62" t="s">
        <v>52</v>
      </c>
      <c r="F11" s="33" t="s">
        <v>36</v>
      </c>
      <c r="G11" s="71">
        <v>38169</v>
      </c>
      <c r="H11" s="64">
        <v>15000</v>
      </c>
      <c r="I11" s="64">
        <v>15000</v>
      </c>
      <c r="J11" s="65">
        <v>300</v>
      </c>
    </row>
    <row r="12" spans="1:10" s="34" customFormat="1" ht="30.75" customHeight="1">
      <c r="A12" s="66">
        <v>8</v>
      </c>
      <c r="B12" s="38"/>
      <c r="C12" s="70" t="s">
        <v>48</v>
      </c>
      <c r="D12" s="33" t="s">
        <v>37</v>
      </c>
      <c r="E12" s="62" t="s">
        <v>54</v>
      </c>
      <c r="F12" s="33" t="s">
        <v>38</v>
      </c>
      <c r="G12" s="71">
        <v>38172</v>
      </c>
      <c r="H12" s="64">
        <v>11085</v>
      </c>
      <c r="I12" s="64">
        <v>11085</v>
      </c>
      <c r="J12" s="65">
        <v>120</v>
      </c>
    </row>
    <row r="13" spans="1:10" s="34" customFormat="1" ht="33.75" customHeight="1">
      <c r="A13" s="62">
        <v>9</v>
      </c>
      <c r="B13" s="38"/>
      <c r="C13" s="70" t="s">
        <v>49</v>
      </c>
      <c r="D13" s="33" t="s">
        <v>37</v>
      </c>
      <c r="E13" s="62" t="s">
        <v>54</v>
      </c>
      <c r="F13" s="33" t="s">
        <v>39</v>
      </c>
      <c r="G13" s="71">
        <v>38179</v>
      </c>
      <c r="H13" s="64">
        <v>13600</v>
      </c>
      <c r="I13" s="64">
        <v>13600</v>
      </c>
      <c r="J13" s="65">
        <v>400</v>
      </c>
    </row>
    <row r="14" spans="1:10" s="34" customFormat="1" ht="30" customHeight="1">
      <c r="A14" s="62">
        <v>10</v>
      </c>
      <c r="B14" s="38"/>
      <c r="C14" s="70" t="s">
        <v>50</v>
      </c>
      <c r="D14" s="33" t="s">
        <v>40</v>
      </c>
      <c r="E14" s="62" t="s">
        <v>53</v>
      </c>
      <c r="F14" s="33" t="s">
        <v>41</v>
      </c>
      <c r="G14" s="71">
        <v>38165</v>
      </c>
      <c r="H14" s="63">
        <v>10000</v>
      </c>
      <c r="I14" s="63">
        <v>10000</v>
      </c>
      <c r="J14" s="65">
        <v>533</v>
      </c>
    </row>
    <row r="15" spans="1:10" s="34" customFormat="1" ht="30" customHeight="1">
      <c r="A15" s="62">
        <v>11</v>
      </c>
      <c r="B15" s="38"/>
      <c r="C15" s="70" t="s">
        <v>80</v>
      </c>
      <c r="D15" s="33" t="s">
        <v>81</v>
      </c>
      <c r="E15" s="62" t="s">
        <v>82</v>
      </c>
      <c r="F15" s="33" t="s">
        <v>83</v>
      </c>
      <c r="G15" s="71">
        <v>38247</v>
      </c>
      <c r="H15" s="63">
        <v>9250</v>
      </c>
      <c r="I15" s="63">
        <v>8815</v>
      </c>
      <c r="J15" s="65">
        <v>581</v>
      </c>
    </row>
    <row r="16" spans="1:10" s="34" customFormat="1" ht="27.75" customHeight="1">
      <c r="A16" s="39"/>
      <c r="B16" s="40"/>
      <c r="C16" s="41"/>
      <c r="D16" s="42"/>
      <c r="E16" s="43"/>
      <c r="F16" s="42"/>
      <c r="G16" s="44"/>
      <c r="H16" s="74">
        <f>SUM(H4:H15)</f>
        <v>558100</v>
      </c>
      <c r="I16" s="74">
        <f>SUM(I4:I15)</f>
        <v>557665</v>
      </c>
      <c r="J16" s="47"/>
    </row>
    <row r="17" spans="1:10" s="34" customFormat="1" ht="60.75" customHeight="1">
      <c r="A17" s="123" t="s">
        <v>42</v>
      </c>
      <c r="B17" s="123"/>
      <c r="C17" s="123"/>
      <c r="D17" s="123"/>
      <c r="E17" s="43"/>
      <c r="F17" s="42"/>
      <c r="G17" s="44"/>
      <c r="H17" s="48"/>
      <c r="I17" s="45"/>
      <c r="J17" s="47"/>
    </row>
    <row r="18" spans="1:10" s="34" customFormat="1" ht="65.25" customHeight="1">
      <c r="A18" s="39"/>
      <c r="B18" s="40"/>
      <c r="C18" s="41"/>
      <c r="D18" s="42"/>
      <c r="E18" s="43"/>
      <c r="F18" s="42"/>
      <c r="G18" s="44"/>
      <c r="H18" s="48"/>
      <c r="I18" s="46"/>
      <c r="J18" s="47"/>
    </row>
    <row r="19" spans="1:10" s="49" customFormat="1" ht="60" customHeight="1">
      <c r="A19" s="39"/>
      <c r="B19" s="40"/>
      <c r="C19" s="41"/>
      <c r="D19" s="42"/>
      <c r="E19" s="43"/>
      <c r="F19" s="42"/>
      <c r="G19" s="44"/>
      <c r="H19" s="48"/>
      <c r="I19" s="46"/>
      <c r="J19" s="47"/>
    </row>
    <row r="20" spans="1:10" s="34" customFormat="1" ht="43.5" customHeight="1">
      <c r="A20" s="39"/>
      <c r="B20" s="40"/>
      <c r="C20" s="41"/>
      <c r="D20" s="42"/>
      <c r="E20" s="39"/>
      <c r="F20" s="42"/>
      <c r="G20" s="44"/>
      <c r="H20" s="48"/>
      <c r="I20" s="46"/>
      <c r="J20" s="47"/>
    </row>
    <row r="21" spans="1:10" s="34" customFormat="1" ht="36" customHeight="1">
      <c r="A21" s="50"/>
      <c r="B21" s="51"/>
      <c r="C21" s="52"/>
      <c r="D21" s="50"/>
      <c r="E21" s="53"/>
      <c r="F21" s="50"/>
      <c r="G21" s="54"/>
      <c r="H21" s="50"/>
      <c r="I21" s="55"/>
      <c r="J21" s="56"/>
    </row>
    <row r="22" spans="1:10" s="34" customFormat="1" ht="35.25" customHeight="1">
      <c r="A22" s="50"/>
      <c r="B22" s="51"/>
      <c r="C22" s="52"/>
      <c r="D22" s="50"/>
      <c r="E22" s="50"/>
      <c r="F22" s="50"/>
      <c r="G22" s="54"/>
      <c r="H22" s="50"/>
      <c r="I22" s="55"/>
      <c r="J22" s="56"/>
    </row>
    <row r="23" spans="1:10" s="34" customFormat="1" ht="33" customHeight="1">
      <c r="A23" s="50"/>
      <c r="B23" s="51"/>
      <c r="C23" s="52"/>
      <c r="D23" s="50"/>
      <c r="E23" s="50"/>
      <c r="F23" s="50"/>
      <c r="G23" s="54"/>
      <c r="H23" s="50"/>
      <c r="I23" s="55"/>
      <c r="J23" s="56"/>
    </row>
    <row r="24" spans="1:10" s="34" customFormat="1" ht="33" customHeight="1">
      <c r="A24" s="50"/>
      <c r="B24" s="51"/>
      <c r="C24" s="52"/>
      <c r="D24" s="50"/>
      <c r="E24" s="50"/>
      <c r="F24" s="50"/>
      <c r="G24" s="54"/>
      <c r="H24" s="50"/>
      <c r="I24" s="55"/>
      <c r="J24" s="56"/>
    </row>
    <row r="25" spans="1:10" s="34" customFormat="1" ht="33" customHeight="1">
      <c r="A25" s="50"/>
      <c r="B25" s="51"/>
      <c r="C25" s="52"/>
      <c r="D25" s="50"/>
      <c r="E25" s="50"/>
      <c r="F25" s="50"/>
      <c r="G25" s="54"/>
      <c r="H25" s="50"/>
      <c r="I25" s="55"/>
      <c r="J25" s="56"/>
    </row>
    <row r="26" ht="24.75" customHeight="1"/>
    <row r="27" ht="20.25" customHeight="1"/>
  </sheetData>
  <mergeCells count="2">
    <mergeCell ref="A17:D17"/>
    <mergeCell ref="A1:J3"/>
  </mergeCells>
  <printOptions/>
  <pageMargins left="0.1968503937007874" right="0.1968503937007874" top="0.3937007874015748" bottom="0.1968503937007874" header="0.3937007874015748" footer="0.1968503937007874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75" zoomScaleNormal="75" workbookViewId="0" topLeftCell="D3">
      <selection activeCell="C11" sqref="C11"/>
    </sheetView>
  </sheetViews>
  <sheetFormatPr defaultColWidth="9.00390625" defaultRowHeight="16.5"/>
  <cols>
    <col min="1" max="1" width="5.50390625" style="14" customWidth="1"/>
    <col min="2" max="2" width="7.625" style="28" customWidth="1"/>
    <col min="3" max="3" width="20.875" style="14" customWidth="1"/>
    <col min="4" max="4" width="16.875" style="14" customWidth="1"/>
    <col min="5" max="5" width="44.375" style="14" customWidth="1"/>
    <col min="6" max="6" width="14.625" style="29" customWidth="1"/>
    <col min="7" max="7" width="12.50390625" style="14" customWidth="1"/>
    <col min="8" max="8" width="11.75390625" style="30" customWidth="1"/>
    <col min="9" max="9" width="7.375" style="14" customWidth="1"/>
    <col min="10" max="16384" width="8.875" style="14" customWidth="1"/>
  </cols>
  <sheetData>
    <row r="1" spans="1:9" ht="15.75">
      <c r="A1" s="127" t="s">
        <v>61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/>
      <c r="B2" s="128"/>
      <c r="C2" s="128"/>
      <c r="D2" s="128"/>
      <c r="E2" s="128"/>
      <c r="F2" s="128"/>
      <c r="G2" s="128"/>
      <c r="H2" s="128"/>
      <c r="I2" s="128"/>
    </row>
    <row r="3" spans="1:9" ht="38.25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9" ht="63">
      <c r="A4" s="9" t="s">
        <v>0</v>
      </c>
      <c r="B4" s="10" t="s">
        <v>30</v>
      </c>
      <c r="C4" s="9" t="s">
        <v>1</v>
      </c>
      <c r="D4" s="9" t="s">
        <v>59</v>
      </c>
      <c r="E4" s="9" t="s">
        <v>2</v>
      </c>
      <c r="F4" s="11" t="s">
        <v>3</v>
      </c>
      <c r="G4" s="9" t="s">
        <v>6</v>
      </c>
      <c r="H4" s="12" t="s">
        <v>57</v>
      </c>
      <c r="I4" s="13" t="s">
        <v>4</v>
      </c>
    </row>
    <row r="5" spans="1:9" s="17" customFormat="1" ht="57" customHeight="1">
      <c r="A5" s="57">
        <v>1</v>
      </c>
      <c r="B5" s="58" t="s">
        <v>43</v>
      </c>
      <c r="C5" s="15" t="s">
        <v>7</v>
      </c>
      <c r="D5" s="57" t="s">
        <v>44</v>
      </c>
      <c r="E5" s="16" t="s">
        <v>55</v>
      </c>
      <c r="F5" s="59" t="s">
        <v>45</v>
      </c>
      <c r="G5" s="60">
        <v>15120</v>
      </c>
      <c r="H5" s="60">
        <v>15120</v>
      </c>
      <c r="I5" s="61">
        <v>240</v>
      </c>
    </row>
    <row r="6" spans="1:9" ht="31.5" customHeight="1">
      <c r="A6" s="18"/>
      <c r="B6" s="19"/>
      <c r="C6" s="20"/>
      <c r="D6" s="21"/>
      <c r="E6" s="20"/>
      <c r="F6" s="21" t="s">
        <v>31</v>
      </c>
      <c r="G6" s="60">
        <f>SUM(G5:G5)</f>
        <v>15120</v>
      </c>
      <c r="H6" s="60">
        <f>SUM(H5:H5)</f>
        <v>15120</v>
      </c>
      <c r="I6" s="22"/>
    </row>
    <row r="7" spans="1:9" ht="33" customHeight="1">
      <c r="A7" s="17"/>
      <c r="B7" s="23"/>
      <c r="C7" s="17"/>
      <c r="D7" s="21"/>
      <c r="E7" s="17"/>
      <c r="F7" s="24"/>
      <c r="G7" s="25"/>
      <c r="H7" s="26"/>
      <c r="I7" s="27"/>
    </row>
  </sheetData>
  <mergeCells count="1">
    <mergeCell ref="A1:I3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CO(DC)</cp:lastModifiedBy>
  <cp:lastPrinted>2004-05-07T03:59:00Z</cp:lastPrinted>
  <dcterms:created xsi:type="dcterms:W3CDTF">2000-07-06T09:13:52Z</dcterms:created>
  <dcterms:modified xsi:type="dcterms:W3CDTF">2004-07-10T03:21:53Z</dcterms:modified>
  <cp:category/>
  <cp:version/>
  <cp:contentType/>
  <cp:contentStatus/>
</cp:coreProperties>
</file>