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1"/>
  </bookViews>
  <sheets>
    <sheet name="地區節-指定團體" sheetId="1" r:id="rId1"/>
    <sheet name="地區節-MAC賀節" sheetId="2" r:id="rId2"/>
    <sheet name="地區節-區內賀節" sheetId="3" r:id="rId3"/>
  </sheets>
  <definedNames>
    <definedName name="_xlnm.Print_Area" localSheetId="2">'地區節-區內賀節'!$A$1:$J$23</definedName>
    <definedName name="_xlnm.Print_Titles" localSheetId="1">'地區節-MAC賀節'!$5:$5</definedName>
    <definedName name="_xlnm.Print_Titles" localSheetId="0">'地區節-指定團體'!$5:$5</definedName>
    <definedName name="_xlnm.Print_Titles" localSheetId="2">'地區節-區內賀節'!$5:$5</definedName>
  </definedNames>
  <calcPr fullCalcOnLoad="1"/>
</workbook>
</file>

<file path=xl/sharedStrings.xml><?xml version="1.0" encoding="utf-8"?>
<sst xmlns="http://schemas.openxmlformats.org/spreadsheetml/2006/main" count="168" uniqueCount="162">
  <si>
    <r>
      <t>2004</t>
    </r>
    <r>
      <rPr>
        <sz val="11.5"/>
        <rFont val="新細明體"/>
        <family val="1"/>
      </rPr>
      <t>年</t>
    </r>
    <r>
      <rPr>
        <sz val="11.5"/>
        <rFont val="Times New Roman"/>
        <family val="1"/>
      </rPr>
      <t>7</t>
    </r>
    <r>
      <rPr>
        <sz val="11.5"/>
        <rFont val="新細明體"/>
        <family val="1"/>
      </rPr>
      <t>月</t>
    </r>
    <r>
      <rPr>
        <sz val="11.5"/>
        <rFont val="Times New Roman"/>
        <family val="1"/>
      </rPr>
      <t>15</t>
    </r>
    <r>
      <rPr>
        <sz val="11.5"/>
        <rFont val="新細明體"/>
        <family val="1"/>
      </rPr>
      <t xml:space="preserve">日舉行的審核委員會
</t>
    </r>
    <r>
      <rPr>
        <sz val="11.5"/>
        <rFont val="Times New Roman"/>
        <family val="1"/>
      </rPr>
      <t>"</t>
    </r>
    <r>
      <rPr>
        <sz val="11.5"/>
        <rFont val="新細明體"/>
        <family val="1"/>
      </rPr>
      <t>東區區議會地區節資助計劃</t>
    </r>
    <r>
      <rPr>
        <sz val="11.5"/>
        <rFont val="Times New Roman"/>
        <family val="1"/>
      </rPr>
      <t xml:space="preserve">"
</t>
    </r>
    <r>
      <rPr>
        <u val="single"/>
        <sz val="11.5"/>
        <rFont val="新細明體"/>
        <family val="1"/>
      </rPr>
      <t>指定團體的賀節活動獲批款額表</t>
    </r>
  </si>
  <si>
    <t>編號</t>
  </si>
  <si>
    <t>申請書編號</t>
  </si>
  <si>
    <t>主辦機構</t>
  </si>
  <si>
    <t xml:space="preserve">
已獲批款項
(今期獲批總額)
($)</t>
  </si>
  <si>
    <t>活動名稱</t>
  </si>
  <si>
    <t>活動日期</t>
  </si>
  <si>
    <t>申請款額
($)</t>
  </si>
  <si>
    <r>
      <t xml:space="preserve">獲批款額
</t>
    </r>
    <r>
      <rPr>
        <sz val="11.5"/>
        <rFont val="Times New Roman"/>
        <family val="1"/>
      </rPr>
      <t>($)</t>
    </r>
  </si>
  <si>
    <t>參加
人數</t>
  </si>
  <si>
    <t>040169</t>
  </si>
  <si>
    <r>
      <t xml:space="preserve">愛秩序分區委員會
</t>
    </r>
    <r>
      <rPr>
        <sz val="11.5"/>
        <rFont val="Times New Roman"/>
        <family val="1"/>
      </rPr>
      <t>(</t>
    </r>
    <r>
      <rPr>
        <sz val="11.5"/>
        <rFont val="新細明體"/>
        <family val="1"/>
      </rPr>
      <t>協辦團體</t>
    </r>
    <r>
      <rPr>
        <sz val="11.5"/>
        <rFont val="Times New Roman"/>
        <family val="1"/>
      </rPr>
      <t xml:space="preserve"> : </t>
    </r>
    <r>
      <rPr>
        <sz val="11.5"/>
        <rFont val="新細明體"/>
        <family val="1"/>
      </rPr>
      <t>東區民政事務處</t>
    </r>
    <r>
      <rPr>
        <sz val="11.5"/>
        <rFont val="Times New Roman"/>
        <family val="1"/>
      </rPr>
      <t>)</t>
    </r>
  </si>
  <si>
    <t>0
(61,700)</t>
  </si>
  <si>
    <r>
      <t xml:space="preserve">愛秩序萬家歡樂迎中秋
</t>
    </r>
    <r>
      <rPr>
        <sz val="11.5"/>
        <rFont val="Times New Roman"/>
        <family val="1"/>
      </rPr>
      <t>(</t>
    </r>
    <r>
      <rPr>
        <sz val="11.5"/>
        <rFont val="新細明體"/>
        <family val="1"/>
      </rPr>
      <t>另見指定團體社區參與計劃</t>
    </r>
    <r>
      <rPr>
        <sz val="11.5"/>
        <rFont val="Times New Roman"/>
        <family val="1"/>
      </rPr>
      <t>040168</t>
    </r>
    <r>
      <rPr>
        <sz val="11.5"/>
        <rFont val="新細明體"/>
        <family val="1"/>
      </rPr>
      <t>申請</t>
    </r>
    <r>
      <rPr>
        <sz val="11.5"/>
        <rFont val="Times New Roman"/>
        <family val="1"/>
      </rPr>
      <t>1700</t>
    </r>
    <r>
      <rPr>
        <sz val="11.5"/>
        <rFont val="新細明體"/>
        <family val="1"/>
      </rPr>
      <t>元</t>
    </r>
    <r>
      <rPr>
        <sz val="11.5"/>
        <rFont val="Times New Roman"/>
        <family val="1"/>
      </rPr>
      <t>)</t>
    </r>
  </si>
  <si>
    <t>25/09/2004</t>
  </si>
  <si>
    <t>60,000</t>
  </si>
  <si>
    <t>1060</t>
  </si>
  <si>
    <t>總額：</t>
  </si>
  <si>
    <r>
      <t>2004</t>
    </r>
    <r>
      <rPr>
        <sz val="11.5"/>
        <rFont val="新細明體"/>
        <family val="1"/>
      </rPr>
      <t>年</t>
    </r>
    <r>
      <rPr>
        <sz val="11.5"/>
        <rFont val="Times New Roman"/>
        <family val="1"/>
      </rPr>
      <t>7</t>
    </r>
    <r>
      <rPr>
        <sz val="11.5"/>
        <rFont val="新細明體"/>
        <family val="1"/>
      </rPr>
      <t>月</t>
    </r>
    <r>
      <rPr>
        <sz val="11.5"/>
        <rFont val="Times New Roman"/>
        <family val="1"/>
      </rPr>
      <t>15</t>
    </r>
    <r>
      <rPr>
        <sz val="11.5"/>
        <rFont val="新細明體"/>
        <family val="1"/>
      </rPr>
      <t>日舉行的第四次審核委員會</t>
    </r>
    <r>
      <rPr>
        <sz val="11.5"/>
        <rFont val="Times New Roman"/>
        <family val="1"/>
      </rPr>
      <t xml:space="preserve">                                                      </t>
    </r>
    <r>
      <rPr>
        <sz val="11.5"/>
        <rFont val="新細明體"/>
        <family val="1"/>
      </rPr>
      <t xml:space="preserve">
</t>
    </r>
    <r>
      <rPr>
        <sz val="11.5"/>
        <rFont val="Times New Roman"/>
        <family val="1"/>
      </rPr>
      <t>"</t>
    </r>
    <r>
      <rPr>
        <sz val="11.5"/>
        <rFont val="新細明體"/>
        <family val="1"/>
      </rPr>
      <t>東區區議會地區節資助計劃</t>
    </r>
    <r>
      <rPr>
        <sz val="11.5"/>
        <rFont val="Times New Roman"/>
        <family val="1"/>
      </rPr>
      <t xml:space="preserve">"                                                             
</t>
    </r>
    <r>
      <rPr>
        <u val="single"/>
        <sz val="11.5"/>
        <rFont val="新細明體"/>
        <family val="1"/>
      </rPr>
      <t>互助委員會、業主委員會、業主立案法團的賀節活動獲批款額表</t>
    </r>
    <r>
      <rPr>
        <u val="single"/>
        <sz val="11.5"/>
        <rFont val="Times New Roman"/>
        <family val="1"/>
      </rPr>
      <t xml:space="preserve"> </t>
    </r>
  </si>
  <si>
    <t>編號</t>
  </si>
  <si>
    <t>首次申請</t>
  </si>
  <si>
    <r>
      <t xml:space="preserve">   </t>
    </r>
    <r>
      <rPr>
        <sz val="11.5"/>
        <rFont val="細明體"/>
        <family val="3"/>
      </rPr>
      <t>申請書編號</t>
    </r>
    <r>
      <rPr>
        <sz val="11.5"/>
        <rFont val="Times New Roman"/>
        <family val="1"/>
      </rPr>
      <t xml:space="preserve">                                                              </t>
    </r>
  </si>
  <si>
    <t>主辦機構</t>
  </si>
  <si>
    <t xml:space="preserve">
已獲批款項
(今期獲批總額)
($)</t>
  </si>
  <si>
    <t>活動名稱</t>
  </si>
  <si>
    <t>活動日期</t>
  </si>
  <si>
    <t>申請款額
($)</t>
  </si>
  <si>
    <r>
      <t xml:space="preserve">獲批款額
</t>
    </r>
    <r>
      <rPr>
        <sz val="11.5"/>
        <rFont val="Times New Roman"/>
        <family val="1"/>
      </rPr>
      <t>($)</t>
    </r>
  </si>
  <si>
    <t>座數</t>
  </si>
  <si>
    <t>040075</t>
  </si>
  <si>
    <t>怡翠苑業主立案法團</t>
  </si>
  <si>
    <t>0
(6,000)</t>
  </si>
  <si>
    <t>怡翠苑中秋晚會</t>
  </si>
  <si>
    <t>040100</t>
  </si>
  <si>
    <t>富景花園業主委員會</t>
  </si>
  <si>
    <t>0
(20,000)</t>
  </si>
  <si>
    <t>靈猴獻瑞迎中秋</t>
  </si>
  <si>
    <t>040109</t>
  </si>
  <si>
    <t>曉翠苑業主立案法團</t>
  </si>
  <si>
    <t>0
(4,000)</t>
  </si>
  <si>
    <r>
      <t>中秋晚會</t>
    </r>
    <r>
      <rPr>
        <sz val="11.5"/>
        <rFont val="Times New Roman"/>
        <family val="1"/>
      </rPr>
      <t>2004</t>
    </r>
  </si>
  <si>
    <t>040113</t>
  </si>
  <si>
    <r>
      <t xml:space="preserve">樂軒臺業主委員會
</t>
    </r>
    <r>
      <rPr>
        <sz val="11.5"/>
        <rFont val="Times New Roman"/>
        <family val="1"/>
      </rPr>
      <t>(</t>
    </r>
    <r>
      <rPr>
        <sz val="11.5"/>
        <rFont val="新細明體"/>
        <family val="1"/>
      </rPr>
      <t>協辦團體</t>
    </r>
    <r>
      <rPr>
        <sz val="11.5"/>
        <rFont val="Times New Roman"/>
        <family val="1"/>
      </rPr>
      <t xml:space="preserve"> : </t>
    </r>
    <r>
      <rPr>
        <sz val="11.5"/>
        <rFont val="新細明體"/>
        <family val="1"/>
      </rPr>
      <t>佳定物業管理有限公司</t>
    </r>
    <r>
      <rPr>
        <sz val="11.5"/>
        <rFont val="Times New Roman"/>
        <family val="1"/>
      </rPr>
      <t>)</t>
    </r>
  </si>
  <si>
    <t>0
(10,000)</t>
  </si>
  <si>
    <t>樂軒臺迎月遊藝晚會</t>
  </si>
  <si>
    <t>040115</t>
  </si>
  <si>
    <r>
      <t xml:space="preserve">富欣花園業主委員會
</t>
    </r>
    <r>
      <rPr>
        <sz val="11.5"/>
        <rFont val="Times New Roman"/>
        <family val="1"/>
      </rPr>
      <t>(</t>
    </r>
    <r>
      <rPr>
        <sz val="11.5"/>
        <rFont val="新細明體"/>
        <family val="1"/>
      </rPr>
      <t>協辦團體</t>
    </r>
    <r>
      <rPr>
        <sz val="11.5"/>
        <rFont val="Times New Roman"/>
        <family val="1"/>
      </rPr>
      <t xml:space="preserve"> : </t>
    </r>
    <r>
      <rPr>
        <sz val="11.5"/>
        <rFont val="新細明體"/>
        <family val="1"/>
      </rPr>
      <t>其士富居物業管理有限公司</t>
    </r>
    <r>
      <rPr>
        <sz val="11.5"/>
        <rFont val="Times New Roman"/>
        <family val="1"/>
      </rPr>
      <t>)</t>
    </r>
  </si>
  <si>
    <t>5,400
(10,000)</t>
  </si>
  <si>
    <t>富欣花園中秋晚會</t>
  </si>
  <si>
    <t>040123</t>
  </si>
  <si>
    <t>康山花園業主委員會</t>
  </si>
  <si>
    <r>
      <t>2004</t>
    </r>
    <r>
      <rPr>
        <sz val="11.5"/>
        <rFont val="新細明體"/>
        <family val="1"/>
      </rPr>
      <t>中秋晚會</t>
    </r>
  </si>
  <si>
    <t>040130</t>
  </si>
  <si>
    <t>健康村三期互助委員會</t>
  </si>
  <si>
    <t>0
(9,126.7)</t>
  </si>
  <si>
    <t>中秋綵燈晚會</t>
  </si>
  <si>
    <r>
      <t xml:space="preserve">海園業主委員會
</t>
    </r>
    <r>
      <rPr>
        <sz val="11.5"/>
        <rFont val="Times New Roman"/>
        <family val="1"/>
      </rPr>
      <t>(</t>
    </r>
    <r>
      <rPr>
        <sz val="11.5"/>
        <rFont val="新細明體"/>
        <family val="1"/>
      </rPr>
      <t>協辦團體</t>
    </r>
    <r>
      <rPr>
        <sz val="11.5"/>
        <rFont val="Times New Roman"/>
        <family val="1"/>
      </rPr>
      <t xml:space="preserve"> : </t>
    </r>
    <r>
      <rPr>
        <sz val="11.5"/>
        <rFont val="新細明體"/>
        <family val="1"/>
      </rPr>
      <t>海園物業管理有限公司</t>
    </r>
    <r>
      <rPr>
        <sz val="11.5"/>
        <rFont val="Times New Roman"/>
        <family val="1"/>
      </rPr>
      <t>)</t>
    </r>
  </si>
  <si>
    <t>萬家歡聚慶中秋</t>
  </si>
  <si>
    <t>6,000</t>
  </si>
  <si>
    <t>040139</t>
  </si>
  <si>
    <r>
      <t xml:space="preserve">杏花業主委員會住宅代表分會
</t>
    </r>
    <r>
      <rPr>
        <sz val="11.5"/>
        <rFont val="Times New Roman"/>
        <family val="1"/>
      </rPr>
      <t>(</t>
    </r>
    <r>
      <rPr>
        <sz val="11.5"/>
        <rFont val="新細明體"/>
        <family val="1"/>
      </rPr>
      <t>協辦團體：杏花管理處</t>
    </r>
    <r>
      <rPr>
        <sz val="11.5"/>
        <rFont val="Times New Roman"/>
        <family val="1"/>
      </rPr>
      <t>)</t>
    </r>
  </si>
  <si>
    <t>0
(24,850)</t>
  </si>
  <si>
    <r>
      <t xml:space="preserve">杏花中秋晚會
</t>
    </r>
    <r>
      <rPr>
        <sz val="11.5"/>
        <rFont val="Times New Roman"/>
        <family val="1"/>
      </rPr>
      <t>(</t>
    </r>
    <r>
      <rPr>
        <sz val="11.5"/>
        <rFont val="新細明體"/>
        <family val="1"/>
      </rPr>
      <t>另見互助委員會、業主委員會、業主立案法團旅行</t>
    </r>
    <r>
      <rPr>
        <sz val="11.5"/>
        <rFont val="Times New Roman"/>
        <family val="1"/>
      </rPr>
      <t>040140</t>
    </r>
    <r>
      <rPr>
        <sz val="11.5"/>
        <rFont val="新細明體"/>
        <family val="1"/>
      </rPr>
      <t>獲批</t>
    </r>
    <r>
      <rPr>
        <sz val="11.5"/>
        <rFont val="Times New Roman"/>
        <family val="1"/>
      </rPr>
      <t>5,400</t>
    </r>
    <r>
      <rPr>
        <sz val="11.5"/>
        <rFont val="新細明體"/>
        <family val="1"/>
      </rPr>
      <t>元</t>
    </r>
    <r>
      <rPr>
        <sz val="11.5"/>
        <rFont val="Times New Roman"/>
        <family val="1"/>
      </rPr>
      <t>)</t>
    </r>
  </si>
  <si>
    <t>19,450</t>
  </si>
  <si>
    <t>040141</t>
  </si>
  <si>
    <t>漁灣漁順樓、漁安樓、漁豐樓、漁泰樓互助委員會聯合主辦</t>
  </si>
  <si>
    <t>0
(8,000)</t>
  </si>
  <si>
    <r>
      <t>2004</t>
    </r>
    <r>
      <rPr>
        <sz val="11.5"/>
        <rFont val="新細明體"/>
        <family val="1"/>
      </rPr>
      <t>年中秋粵曲音樂敬老欣賞會</t>
    </r>
  </si>
  <si>
    <t>8,000</t>
  </si>
  <si>
    <t>040147</t>
  </si>
  <si>
    <t>耀東耀福、耀華、耀富、耀樂、耀豐樓互助委員會合辦</t>
  </si>
  <si>
    <t>0
(9,800)</t>
  </si>
  <si>
    <t>耀東中秋嘉年華</t>
  </si>
  <si>
    <t>040192</t>
  </si>
  <si>
    <r>
      <t xml:space="preserve">翠灣業主立案法團
</t>
    </r>
    <r>
      <rPr>
        <sz val="11.5"/>
        <rFont val="Times New Roman"/>
        <family val="1"/>
      </rPr>
      <t>(</t>
    </r>
    <r>
      <rPr>
        <sz val="11.5"/>
        <rFont val="新細明體"/>
        <family val="1"/>
      </rPr>
      <t>協辦團體</t>
    </r>
    <r>
      <rPr>
        <sz val="11.5"/>
        <rFont val="Times New Roman"/>
        <family val="1"/>
      </rPr>
      <t xml:space="preserve"> : </t>
    </r>
    <r>
      <rPr>
        <sz val="11.5"/>
        <rFont val="新細明體"/>
        <family val="1"/>
      </rPr>
      <t>香港房屋委員會</t>
    </r>
    <r>
      <rPr>
        <sz val="11.5"/>
        <rFont val="Times New Roman"/>
        <family val="1"/>
      </rPr>
      <t>)</t>
    </r>
  </si>
  <si>
    <t>5,400
(8,000)</t>
  </si>
  <si>
    <t>中秋節嘉年華</t>
  </si>
  <si>
    <t>040200</t>
  </si>
  <si>
    <r>
      <t xml:space="preserve">新翠花園業主委員會
</t>
    </r>
    <r>
      <rPr>
        <sz val="11.5"/>
        <rFont val="Times New Roman"/>
        <family val="1"/>
      </rPr>
      <t>(</t>
    </r>
    <r>
      <rPr>
        <sz val="11.5"/>
        <rFont val="新細明體"/>
        <family val="1"/>
      </rPr>
      <t>合辦團體</t>
    </r>
    <r>
      <rPr>
        <sz val="11.5"/>
        <rFont val="Times New Roman"/>
        <family val="1"/>
      </rPr>
      <t xml:space="preserve"> : </t>
    </r>
    <r>
      <rPr>
        <sz val="11.5"/>
        <rFont val="新細明體"/>
        <family val="1"/>
      </rPr>
      <t>康業服務有限公司</t>
    </r>
    <r>
      <rPr>
        <sz val="11.5"/>
        <rFont val="Times New Roman"/>
        <family val="1"/>
      </rPr>
      <t>(</t>
    </r>
    <r>
      <rPr>
        <sz val="11.5"/>
        <rFont val="新細明體"/>
        <family val="1"/>
      </rPr>
      <t>屋苑管理公司</t>
    </r>
    <r>
      <rPr>
        <sz val="11.5"/>
        <rFont val="Times New Roman"/>
        <family val="1"/>
      </rPr>
      <t>)</t>
    </r>
  </si>
  <si>
    <t>0
(6,312.5)</t>
  </si>
  <si>
    <r>
      <t>新翠中秋夜</t>
    </r>
    <r>
      <rPr>
        <sz val="11.5"/>
        <rFont val="Times New Roman"/>
        <family val="1"/>
      </rPr>
      <t>2004</t>
    </r>
  </si>
  <si>
    <t>6,312.5</t>
  </si>
  <si>
    <t>040205</t>
  </si>
  <si>
    <t>勵潔樓互助委員會</t>
  </si>
  <si>
    <t>5,400
(2,000)</t>
  </si>
  <si>
    <t>勵潔樓中秋同樂日</t>
  </si>
  <si>
    <t>040211</t>
  </si>
  <si>
    <r>
      <t xml:space="preserve">富怡花園業主委員會
</t>
    </r>
    <r>
      <rPr>
        <sz val="11.5"/>
        <rFont val="Times New Roman"/>
        <family val="1"/>
      </rPr>
      <t>(</t>
    </r>
    <r>
      <rPr>
        <sz val="11.5"/>
        <rFont val="新細明體"/>
        <family val="1"/>
      </rPr>
      <t>協辦團體</t>
    </r>
    <r>
      <rPr>
        <sz val="11.5"/>
        <rFont val="Times New Roman"/>
        <family val="1"/>
      </rPr>
      <t xml:space="preserve"> : </t>
    </r>
    <r>
      <rPr>
        <sz val="11.5"/>
        <rFont val="新細明體"/>
        <family val="1"/>
      </rPr>
      <t>其士富居物業管理有限公司</t>
    </r>
    <r>
      <rPr>
        <sz val="11.5"/>
        <rFont val="Times New Roman"/>
        <family val="1"/>
      </rPr>
      <t>)</t>
    </r>
  </si>
  <si>
    <t>富怡樂韻迎中秋</t>
  </si>
  <si>
    <t>040214</t>
  </si>
  <si>
    <t>康翠臺業主立案法團</t>
  </si>
  <si>
    <t>0
(15,400)</t>
  </si>
  <si>
    <r>
      <t xml:space="preserve">康翠臺中秋綜合晚會
</t>
    </r>
    <r>
      <rPr>
        <sz val="11.5"/>
        <rFont val="Times New Roman"/>
        <family val="1"/>
      </rPr>
      <t>(</t>
    </r>
    <r>
      <rPr>
        <sz val="11.5"/>
        <rFont val="細明體"/>
        <family val="3"/>
      </rPr>
      <t>另見互助委員會，業主委員會，業主立案法團旅行</t>
    </r>
    <r>
      <rPr>
        <sz val="11.5"/>
        <rFont val="Times New Roman"/>
        <family val="1"/>
      </rPr>
      <t>040215</t>
    </r>
    <r>
      <rPr>
        <sz val="11.5"/>
        <rFont val="細明體"/>
        <family val="3"/>
      </rPr>
      <t>獲批</t>
    </r>
    <r>
      <rPr>
        <sz val="11.5"/>
        <rFont val="Times New Roman"/>
        <family val="1"/>
      </rPr>
      <t>5,400</t>
    </r>
    <r>
      <rPr>
        <sz val="11.5"/>
        <rFont val="細明體"/>
        <family val="3"/>
      </rPr>
      <t>元</t>
    </r>
    <r>
      <rPr>
        <sz val="11.5"/>
        <rFont val="Times New Roman"/>
        <family val="1"/>
      </rPr>
      <t>)</t>
    </r>
  </si>
  <si>
    <t>10,000</t>
  </si>
  <si>
    <r>
      <t>2004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0"/>
      </rPr>
      <t>月</t>
    </r>
    <r>
      <rPr>
        <sz val="12"/>
        <rFont val="Times New Roman"/>
        <family val="1"/>
      </rPr>
      <t>15</t>
    </r>
    <r>
      <rPr>
        <sz val="12"/>
        <rFont val="新細明體"/>
        <family val="0"/>
      </rPr>
      <t xml:space="preserve">日舉行的第四次審核委員會
</t>
    </r>
    <r>
      <rPr>
        <sz val="12"/>
        <rFont val="Times New Roman"/>
        <family val="1"/>
      </rPr>
      <t>"</t>
    </r>
    <r>
      <rPr>
        <sz val="12"/>
        <rFont val="新細明體"/>
        <family val="0"/>
      </rPr>
      <t>東區區議會地區節資助計劃</t>
    </r>
    <r>
      <rPr>
        <sz val="12"/>
        <rFont val="Times New Roman"/>
        <family val="1"/>
      </rPr>
      <t xml:space="preserve">"
</t>
    </r>
    <r>
      <rPr>
        <u val="single"/>
        <sz val="12"/>
        <rFont val="新細明體"/>
        <family val="1"/>
      </rPr>
      <t>區內團體的賀節活動獲批款額表</t>
    </r>
  </si>
  <si>
    <t>編號</t>
  </si>
  <si>
    <t>首次申請</t>
  </si>
  <si>
    <t>申請書
  編號</t>
  </si>
  <si>
    <t>主辦機構</t>
  </si>
  <si>
    <t xml:space="preserve">
已獲批款項
(今期獲批總額)
($)</t>
  </si>
  <si>
    <t>活動名稱</t>
  </si>
  <si>
    <t>活動日期</t>
  </si>
  <si>
    <t>申請款額
($)</t>
  </si>
  <si>
    <r>
      <t xml:space="preserve">獲批款額
</t>
    </r>
    <r>
      <rPr>
        <sz val="11.5"/>
        <rFont val="Times New Roman"/>
        <family val="1"/>
      </rPr>
      <t>($)</t>
    </r>
  </si>
  <si>
    <t>參加
人數</t>
  </si>
  <si>
    <t>040110</t>
  </si>
  <si>
    <t>香港柴灣老年人康樂中心</t>
  </si>
  <si>
    <t>0
(15,000)</t>
  </si>
  <si>
    <t>慶祝中華人民共和國成立五十五週年暨中秋晚會</t>
  </si>
  <si>
    <t>15,000</t>
  </si>
  <si>
    <t>小西灣居民協會</t>
  </si>
  <si>
    <t>0
(11,950)</t>
  </si>
  <si>
    <t>「歌頌盛世迎中秋」晚會</t>
  </si>
  <si>
    <t>11,950</t>
  </si>
  <si>
    <t>040137</t>
  </si>
  <si>
    <t>慈惠婦女會</t>
  </si>
  <si>
    <t>0
(24,292)</t>
  </si>
  <si>
    <t>賀中秋聯歡晚會</t>
  </si>
  <si>
    <t>24,292</t>
  </si>
  <si>
    <t>漁灣居民協會</t>
  </si>
  <si>
    <t>0
(21,130)</t>
  </si>
  <si>
    <r>
      <t>2004</t>
    </r>
    <r>
      <rPr>
        <sz val="11.5"/>
        <rFont val="新細明體"/>
        <family val="1"/>
      </rPr>
      <t>年漁灣中秋提燈敬老綜合晚會</t>
    </r>
  </si>
  <si>
    <t>21,130</t>
  </si>
  <si>
    <t>耀東興東居民協會</t>
  </si>
  <si>
    <t>4,000
(11,000)</t>
  </si>
  <si>
    <t>慶祝國慶綜合晚會</t>
  </si>
  <si>
    <t>11,000</t>
  </si>
  <si>
    <t>博愛醫院賽馬會單身人士宿舍</t>
  </si>
  <si>
    <t>2,275
(660)</t>
  </si>
  <si>
    <r>
      <t>中秋共慶添</t>
    </r>
    <r>
      <rPr>
        <sz val="11.5"/>
        <rFont val="Times New Roman"/>
        <family val="1"/>
      </rPr>
      <t>"</t>
    </r>
    <r>
      <rPr>
        <sz val="11.5"/>
        <rFont val="細明體"/>
        <family val="3"/>
      </rPr>
      <t>謎</t>
    </r>
    <r>
      <rPr>
        <sz val="11.5"/>
        <rFont val="Times New Roman"/>
        <family val="1"/>
      </rPr>
      <t>"</t>
    </r>
    <r>
      <rPr>
        <sz val="11.5"/>
        <rFont val="細明體"/>
        <family val="3"/>
      </rPr>
      <t>綵</t>
    </r>
  </si>
  <si>
    <t>660</t>
  </si>
  <si>
    <r>
      <t xml:space="preserve">太古城物業管理聯絡議會
</t>
    </r>
    <r>
      <rPr>
        <sz val="11.5"/>
        <rFont val="Times New Roman"/>
        <family val="1"/>
      </rPr>
      <t>(</t>
    </r>
    <r>
      <rPr>
        <sz val="11.5"/>
        <rFont val="新細明體"/>
        <family val="1"/>
      </rPr>
      <t>協辦團體</t>
    </r>
    <r>
      <rPr>
        <sz val="11.5"/>
        <rFont val="Times New Roman"/>
        <family val="1"/>
      </rPr>
      <t xml:space="preserve"> : </t>
    </r>
    <r>
      <rPr>
        <sz val="11.5"/>
        <rFont val="新細明體"/>
        <family val="1"/>
      </rPr>
      <t>太古城物業管理有限公司</t>
    </r>
    <r>
      <rPr>
        <sz val="11.5"/>
        <rFont val="Times New Roman"/>
        <family val="1"/>
      </rPr>
      <t>)</t>
    </r>
  </si>
  <si>
    <t>0
(25,000)</t>
  </si>
  <si>
    <t>太古城中秋節綜合晚會</t>
  </si>
  <si>
    <t>25,000</t>
  </si>
  <si>
    <t>工聯會港島東地區服務處</t>
  </si>
  <si>
    <t>5,400
(0)</t>
  </si>
  <si>
    <t>慶祝中華人民共和國成立五十五週年「尋找香港的故事」香港一天遊</t>
  </si>
  <si>
    <t>#</t>
  </si>
  <si>
    <t>和富中心太極拳學會</t>
  </si>
  <si>
    <t>0
(19,488)</t>
  </si>
  <si>
    <t>和富中心太極拳學會慶祝國慶敬老聯歡聚餐晚會</t>
  </si>
  <si>
    <t>19,488</t>
  </si>
  <si>
    <t>紫荊社</t>
  </si>
  <si>
    <t>0
(24,374)</t>
  </si>
  <si>
    <t>紫荊迎中秋綵燈會</t>
  </si>
  <si>
    <t>24,374</t>
  </si>
  <si>
    <t>筲箕灣柴灣坊眾會</t>
  </si>
  <si>
    <t>9,000
(7,200)</t>
  </si>
  <si>
    <t>慶祝國慶一天遊</t>
  </si>
  <si>
    <t>7,200</t>
  </si>
  <si>
    <t>香海正覺蓮社主辦佛教何李寬德耆英康樂中心</t>
  </si>
  <si>
    <t>0
(9,092)</t>
  </si>
  <si>
    <t>中秋送暖大行動</t>
  </si>
  <si>
    <t>4,172</t>
  </si>
  <si>
    <t>暢遊賀國慶</t>
  </si>
  <si>
    <t>4,920</t>
  </si>
  <si>
    <t>香港基督教女青年會明儒松社區服務中心</t>
  </si>
  <si>
    <t>0
(14,160)</t>
  </si>
  <si>
    <t>月滿濃情慶中秋</t>
  </si>
  <si>
    <t>14,160</t>
  </si>
  <si>
    <r>
      <t xml:space="preserve"># </t>
    </r>
    <r>
      <rPr>
        <sz val="11.5"/>
        <rFont val="細明體"/>
        <family val="3"/>
      </rPr>
      <t>審核委員會同意向民政事務總署查詢政黨</t>
    </r>
    <r>
      <rPr>
        <sz val="11.5"/>
        <rFont val="Times New Roman"/>
        <family val="1"/>
      </rPr>
      <t>/</t>
    </r>
    <r>
      <rPr>
        <sz val="11.5"/>
        <rFont val="細明體"/>
        <family val="3"/>
      </rPr>
      <t>政治組織的定義，並尋求法律意見，以確定工聯會港島東地區服務處是否屬政黨</t>
    </r>
    <r>
      <rPr>
        <sz val="11.5"/>
        <rFont val="Times New Roman"/>
        <family val="1"/>
      </rPr>
      <t xml:space="preserve"> / </t>
    </r>
    <r>
      <rPr>
        <sz val="11.5"/>
        <rFont val="細明體"/>
        <family val="3"/>
      </rPr>
      <t>政治組織。委員會並同意在釐清該團體是否符合資格申請區議會撥款後，才審議有關活動撥款申請。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</si>
</sst>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yyyy&quot;年&quot;m&quot;月&quot;d&quot;日&quot;"/>
    <numFmt numFmtId="213" formatCode="mm/dd/yy"/>
    <numFmt numFmtId="214" formatCode="dd/mm/yy"/>
    <numFmt numFmtId="215" formatCode="#,##0.0_ "/>
  </numFmts>
  <fonts count="12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1.5"/>
      <name val="新細明體"/>
      <family val="1"/>
    </font>
    <font>
      <sz val="11.5"/>
      <name val="Times New Roman"/>
      <family val="1"/>
    </font>
    <font>
      <u val="single"/>
      <sz val="11.5"/>
      <name val="新細明體"/>
      <family val="1"/>
    </font>
    <font>
      <u val="single"/>
      <sz val="11.5"/>
      <name val="Times New Roman"/>
      <family val="1"/>
    </font>
    <font>
      <sz val="11.5"/>
      <color indexed="9"/>
      <name val="新細明體"/>
      <family val="1"/>
    </font>
    <font>
      <sz val="11.5"/>
      <name val="細明體"/>
      <family val="3"/>
    </font>
    <font>
      <sz val="12"/>
      <name val="Times New Roman"/>
      <family val="1"/>
    </font>
    <font>
      <u val="single"/>
      <sz val="12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79" fontId="4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 quotePrefix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right" wrapText="1"/>
    </xf>
    <xf numFmtId="189" fontId="5" fillId="0" borderId="2" xfId="0" applyNumberFormat="1" applyFont="1" applyBorder="1" applyAlignment="1">
      <alignment horizontal="right" wrapText="1"/>
    </xf>
    <xf numFmtId="49" fontId="5" fillId="0" borderId="2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179" fontId="4" fillId="0" borderId="0" xfId="0" applyNumberFormat="1" applyFont="1" applyBorder="1" applyAlignment="1" quotePrefix="1">
      <alignment horizontal="righ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7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78" fontId="4" fillId="0" borderId="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0" fontId="5" fillId="0" borderId="4" xfId="0" applyFont="1" applyBorder="1" applyAlignment="1" quotePrefix="1">
      <alignment horizontal="left" wrapText="1"/>
    </xf>
    <xf numFmtId="178" fontId="5" fillId="0" borderId="2" xfId="0" applyNumberFormat="1" applyFont="1" applyBorder="1" applyAlignment="1">
      <alignment horizontal="right" wrapText="1"/>
    </xf>
    <xf numFmtId="3" fontId="5" fillId="0" borderId="2" xfId="0" applyNumberFormat="1" applyFont="1" applyBorder="1" applyAlignment="1" quotePrefix="1">
      <alignment horizontal="right" wrapText="1"/>
    </xf>
    <xf numFmtId="189" fontId="5" fillId="0" borderId="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right" wrapText="1"/>
    </xf>
    <xf numFmtId="189" fontId="5" fillId="0" borderId="2" xfId="0" applyNumberFormat="1" applyFont="1" applyBorder="1" applyAlignment="1" quotePrefix="1">
      <alignment horizontal="right" wrapText="1"/>
    </xf>
    <xf numFmtId="0" fontId="5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right" wrapText="1"/>
    </xf>
    <xf numFmtId="0" fontId="4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189" fontId="5" fillId="0" borderId="6" xfId="0" applyNumberFormat="1" applyFont="1" applyBorder="1" applyAlignment="1" quotePrefix="1">
      <alignment horizontal="righ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210" fontId="5" fillId="0" borderId="2" xfId="0" applyNumberFormat="1" applyFont="1" applyBorder="1" applyAlignment="1" quotePrefix="1">
      <alignment horizontal="right" wrapText="1"/>
    </xf>
    <xf numFmtId="0" fontId="9" fillId="0" borderId="2" xfId="0" applyFont="1" applyBorder="1" applyAlignment="1">
      <alignment horizontal="left" wrapText="1"/>
    </xf>
    <xf numFmtId="184" fontId="5" fillId="0" borderId="2" xfId="0" applyNumberFormat="1" applyFont="1" applyBorder="1" applyAlignment="1" quotePrefix="1">
      <alignment horizontal="right" wrapText="1"/>
    </xf>
    <xf numFmtId="0" fontId="4" fillId="0" borderId="0" xfId="0" applyFont="1" applyBorder="1" applyAlignment="1">
      <alignment horizontal="right" wrapText="1"/>
    </xf>
    <xf numFmtId="179" fontId="4" fillId="0" borderId="0" xfId="0" applyNumberFormat="1" applyFont="1" applyBorder="1" applyAlignment="1" quotePrefix="1">
      <alignment horizontal="left" wrapText="1"/>
    </xf>
    <xf numFmtId="195" fontId="4" fillId="0" borderId="0" xfId="0" applyNumberFormat="1" applyFont="1" applyBorder="1" applyAlignment="1">
      <alignment horizontal="right" wrapText="1"/>
    </xf>
    <xf numFmtId="215" fontId="5" fillId="0" borderId="2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178" fontId="4" fillId="0" borderId="0" xfId="0" applyNumberFormat="1" applyFont="1" applyBorder="1" applyAlignment="1">
      <alignment horizontal="right" wrapText="1"/>
    </xf>
    <xf numFmtId="189" fontId="4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 quotePrefix="1">
      <alignment horizontal="center" wrapText="1"/>
    </xf>
    <xf numFmtId="0" fontId="4" fillId="0" borderId="0" xfId="0" applyFont="1" applyAlignment="1">
      <alignment horizontal="left"/>
    </xf>
    <xf numFmtId="178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92" fontId="4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79" fontId="4" fillId="0" borderId="4" xfId="0" applyNumberFormat="1" applyFont="1" applyBorder="1" applyAlignment="1">
      <alignment horizontal="left" wrapText="1"/>
    </xf>
    <xf numFmtId="179" fontId="5" fillId="0" borderId="4" xfId="0" applyNumberFormat="1" applyFont="1" applyBorder="1" applyAlignment="1" quotePrefix="1">
      <alignment horizontal="center" wrapText="1"/>
    </xf>
    <xf numFmtId="178" fontId="5" fillId="0" borderId="2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0" fontId="4" fillId="0" borderId="5" xfId="0" applyFont="1" applyBorder="1" applyAlignment="1">
      <alignment/>
    </xf>
    <xf numFmtId="179" fontId="5" fillId="0" borderId="7" xfId="0" applyNumberFormat="1" applyFont="1" applyBorder="1" applyAlignment="1" quotePrefix="1">
      <alignment horizontal="center"/>
    </xf>
    <xf numFmtId="178" fontId="5" fillId="0" borderId="6" xfId="0" applyNumberFormat="1" applyFont="1" applyBorder="1" applyAlignment="1">
      <alignment horizontal="right" wrapText="1"/>
    </xf>
    <xf numFmtId="3" fontId="5" fillId="0" borderId="6" xfId="0" applyNumberFormat="1" applyFont="1" applyBorder="1" applyAlignment="1">
      <alignment horizontal="right" wrapText="1"/>
    </xf>
    <xf numFmtId="49" fontId="5" fillId="0" borderId="6" xfId="0" applyNumberFormat="1" applyFont="1" applyBorder="1" applyAlignment="1">
      <alignment horizontal="right" wrapText="1"/>
    </xf>
    <xf numFmtId="0" fontId="5" fillId="0" borderId="6" xfId="0" applyFont="1" applyFill="1" applyBorder="1" applyAlignment="1">
      <alignment horizontal="center" wrapText="1"/>
    </xf>
    <xf numFmtId="0" fontId="4" fillId="0" borderId="3" xfId="0" applyFont="1" applyBorder="1" applyAlignment="1">
      <alignment/>
    </xf>
    <xf numFmtId="179" fontId="5" fillId="0" borderId="4" xfId="0" applyNumberFormat="1" applyFont="1" applyBorder="1" applyAlignment="1" quotePrefix="1">
      <alignment horizontal="center"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 horizontal="center" wrapText="1"/>
    </xf>
    <xf numFmtId="179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right" wrapText="1"/>
    </xf>
    <xf numFmtId="188" fontId="5" fillId="0" borderId="2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79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right" wrapText="1"/>
    </xf>
    <xf numFmtId="189" fontId="0" fillId="0" borderId="0" xfId="0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75" zoomScaleNormal="75" zoomScaleSheetLayoutView="75" workbookViewId="0" topLeftCell="A1">
      <selection activeCell="C6" sqref="C6"/>
    </sheetView>
  </sheetViews>
  <sheetFormatPr defaultColWidth="9.00390625" defaultRowHeight="16.5"/>
  <cols>
    <col min="1" max="1" width="5.50390625" style="3" customWidth="1"/>
    <col min="2" max="2" width="14.375" style="28" customWidth="1"/>
    <col min="3" max="3" width="29.125" style="3" customWidth="1"/>
    <col min="4" max="4" width="14.50390625" style="3" customWidth="1"/>
    <col min="5" max="5" width="33.50390625" style="3" customWidth="1"/>
    <col min="6" max="6" width="11.50390625" style="29" customWidth="1"/>
    <col min="7" max="7" width="13.75390625" style="3" customWidth="1"/>
    <col min="8" max="8" width="13.75390625" style="30" customWidth="1"/>
    <col min="9" max="9" width="5.50390625" style="3" customWidth="1"/>
    <col min="10" max="16384" width="8.875" style="3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4"/>
      <c r="B4" s="4"/>
      <c r="C4" s="4"/>
      <c r="D4" s="4"/>
      <c r="E4" s="4"/>
      <c r="F4" s="4"/>
      <c r="G4" s="4"/>
      <c r="H4" s="4"/>
      <c r="I4" s="4"/>
    </row>
    <row r="5" spans="1:9" ht="63">
      <c r="A5" s="5" t="s">
        <v>1</v>
      </c>
      <c r="B5" s="6" t="s">
        <v>2</v>
      </c>
      <c r="C5" s="5" t="s">
        <v>3</v>
      </c>
      <c r="D5" s="5" t="s">
        <v>4</v>
      </c>
      <c r="E5" s="5" t="s">
        <v>5</v>
      </c>
      <c r="F5" s="7" t="s">
        <v>6</v>
      </c>
      <c r="G5" s="5" t="s">
        <v>7</v>
      </c>
      <c r="H5" s="8" t="s">
        <v>8</v>
      </c>
      <c r="I5" s="9" t="s">
        <v>9</v>
      </c>
    </row>
    <row r="6" spans="1:9" s="17" customFormat="1" ht="71.25" customHeight="1">
      <c r="A6" s="10">
        <v>1</v>
      </c>
      <c r="B6" s="11" t="s">
        <v>10</v>
      </c>
      <c r="C6" s="12" t="s">
        <v>11</v>
      </c>
      <c r="D6" s="10" t="s">
        <v>12</v>
      </c>
      <c r="E6" s="13" t="s">
        <v>13</v>
      </c>
      <c r="F6" s="14" t="s">
        <v>14</v>
      </c>
      <c r="G6" s="15">
        <v>60000</v>
      </c>
      <c r="H6" s="14" t="s">
        <v>15</v>
      </c>
      <c r="I6" s="16" t="s">
        <v>16</v>
      </c>
    </row>
    <row r="7" spans="1:9" ht="31.5" customHeight="1">
      <c r="A7" s="18"/>
      <c r="B7" s="19"/>
      <c r="C7" s="20"/>
      <c r="D7" s="21"/>
      <c r="E7" s="20"/>
      <c r="F7" s="21" t="s">
        <v>17</v>
      </c>
      <c r="G7" s="15">
        <f>SUM(G6:G6)</f>
        <v>60000</v>
      </c>
      <c r="H7" s="15">
        <v>60000</v>
      </c>
      <c r="I7" s="22"/>
    </row>
    <row r="8" spans="1:9" ht="33" customHeight="1">
      <c r="A8" s="17"/>
      <c r="B8" s="23"/>
      <c r="C8" s="17"/>
      <c r="D8" s="21"/>
      <c r="E8" s="17"/>
      <c r="F8" s="24"/>
      <c r="G8" s="25"/>
      <c r="H8" s="26"/>
      <c r="I8" s="27"/>
    </row>
  </sheetData>
  <mergeCells count="1">
    <mergeCell ref="A1:I4"/>
  </mergeCells>
  <printOptions/>
  <pageMargins left="0.1968503937007874" right="0.1968503937007874" top="0.3937007874015748" bottom="0.3937007874015748" header="0.3937007874015748" footer="0.1968503937007874"/>
  <pageSetup horizontalDpi="600" verticalDpi="600" orientation="landscape" paperSize="9" r:id="rId1"/>
  <headerFooter alignWithMargins="0">
    <oddHeader>&amp;R&amp;U附件二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Normal="75" zoomScaleSheetLayoutView="100" workbookViewId="0" topLeftCell="F19">
      <selection activeCell="F20" sqref="F20"/>
    </sheetView>
  </sheetViews>
  <sheetFormatPr defaultColWidth="9.00390625" defaultRowHeight="16.5"/>
  <cols>
    <col min="1" max="1" width="4.875" style="3" customWidth="1"/>
    <col min="2" max="2" width="1.75390625" style="17" customWidth="1"/>
    <col min="3" max="3" width="8.75390625" style="3" customWidth="1"/>
    <col min="4" max="4" width="33.625" style="3" customWidth="1"/>
    <col min="5" max="5" width="15.625" style="3" customWidth="1"/>
    <col min="6" max="6" width="30.375" style="3" customWidth="1"/>
    <col min="7" max="7" width="11.875" style="62" customWidth="1"/>
    <col min="8" max="8" width="13.75390625" style="3" customWidth="1"/>
    <col min="9" max="9" width="13.875" style="63" customWidth="1"/>
    <col min="10" max="10" width="5.125" style="3" customWidth="1"/>
    <col min="11" max="16384" width="8.875" style="3" customWidth="1"/>
  </cols>
  <sheetData>
    <row r="1" spans="1:10" ht="15.7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85.5" customHeight="1">
      <c r="A5" s="8" t="s">
        <v>19</v>
      </c>
      <c r="B5" s="31" t="s">
        <v>20</v>
      </c>
      <c r="C5" s="32" t="s">
        <v>21</v>
      </c>
      <c r="D5" s="5" t="s">
        <v>22</v>
      </c>
      <c r="E5" s="5" t="s">
        <v>23</v>
      </c>
      <c r="F5" s="5" t="s">
        <v>24</v>
      </c>
      <c r="G5" s="33" t="s">
        <v>25</v>
      </c>
      <c r="H5" s="5" t="s">
        <v>26</v>
      </c>
      <c r="I5" s="7" t="s">
        <v>27</v>
      </c>
      <c r="J5" s="9" t="s">
        <v>28</v>
      </c>
    </row>
    <row r="6" spans="1:10" ht="31.5" customHeight="1">
      <c r="A6" s="10">
        <v>1</v>
      </c>
      <c r="B6" s="34"/>
      <c r="C6" s="35" t="s">
        <v>29</v>
      </c>
      <c r="D6" s="12" t="s">
        <v>30</v>
      </c>
      <c r="E6" s="10" t="s">
        <v>31</v>
      </c>
      <c r="F6" s="12" t="s">
        <v>32</v>
      </c>
      <c r="G6" s="36">
        <v>38255</v>
      </c>
      <c r="H6" s="15">
        <v>6000</v>
      </c>
      <c r="I6" s="37">
        <v>6000</v>
      </c>
      <c r="J6" s="38">
        <v>3</v>
      </c>
    </row>
    <row r="7" spans="1:10" ht="31.5" customHeight="1">
      <c r="A7" s="10">
        <v>2</v>
      </c>
      <c r="B7" s="39"/>
      <c r="C7" s="35" t="s">
        <v>33</v>
      </c>
      <c r="D7" s="12" t="s">
        <v>34</v>
      </c>
      <c r="E7" s="10" t="s">
        <v>35</v>
      </c>
      <c r="F7" s="12" t="s">
        <v>36</v>
      </c>
      <c r="G7" s="36">
        <v>38255</v>
      </c>
      <c r="H7" s="40">
        <v>20000</v>
      </c>
      <c r="I7" s="37">
        <v>20000</v>
      </c>
      <c r="J7" s="41">
        <v>11</v>
      </c>
    </row>
    <row r="8" spans="1:10" ht="31.5" customHeight="1">
      <c r="A8" s="10">
        <v>3</v>
      </c>
      <c r="B8" s="39"/>
      <c r="C8" s="35" t="s">
        <v>37</v>
      </c>
      <c r="D8" s="12" t="s">
        <v>38</v>
      </c>
      <c r="E8" s="10" t="s">
        <v>39</v>
      </c>
      <c r="F8" s="12" t="s">
        <v>40</v>
      </c>
      <c r="G8" s="36">
        <v>38259</v>
      </c>
      <c r="H8" s="40">
        <v>4000</v>
      </c>
      <c r="I8" s="37">
        <v>4000</v>
      </c>
      <c r="J8" s="41">
        <v>2</v>
      </c>
    </row>
    <row r="9" spans="1:10" ht="53.25" customHeight="1">
      <c r="A9" s="10">
        <v>4</v>
      </c>
      <c r="B9" s="42"/>
      <c r="C9" s="35" t="s">
        <v>41</v>
      </c>
      <c r="D9" s="43" t="s">
        <v>42</v>
      </c>
      <c r="E9" s="44" t="s">
        <v>43</v>
      </c>
      <c r="F9" s="43" t="s">
        <v>44</v>
      </c>
      <c r="G9" s="36">
        <v>38255</v>
      </c>
      <c r="H9" s="45">
        <v>10000</v>
      </c>
      <c r="I9" s="37">
        <v>10000</v>
      </c>
      <c r="J9" s="41">
        <v>5</v>
      </c>
    </row>
    <row r="10" spans="1:10" s="17" customFormat="1" ht="56.25" customHeight="1">
      <c r="A10" s="10">
        <v>5</v>
      </c>
      <c r="B10" s="39"/>
      <c r="C10" s="46" t="s">
        <v>45</v>
      </c>
      <c r="D10" s="12" t="s">
        <v>46</v>
      </c>
      <c r="E10" s="10" t="s">
        <v>47</v>
      </c>
      <c r="F10" s="12" t="s">
        <v>48</v>
      </c>
      <c r="G10" s="36">
        <v>38255</v>
      </c>
      <c r="H10" s="15">
        <v>10000</v>
      </c>
      <c r="I10" s="37">
        <v>10000</v>
      </c>
      <c r="J10" s="41">
        <v>8</v>
      </c>
    </row>
    <row r="11" spans="1:10" s="17" customFormat="1" ht="53.25" customHeight="1">
      <c r="A11" s="10">
        <v>6</v>
      </c>
      <c r="B11" s="39"/>
      <c r="C11" s="35" t="s">
        <v>49</v>
      </c>
      <c r="D11" s="12" t="s">
        <v>50</v>
      </c>
      <c r="E11" s="10" t="s">
        <v>43</v>
      </c>
      <c r="F11" s="47" t="s">
        <v>51</v>
      </c>
      <c r="G11" s="36">
        <v>38259</v>
      </c>
      <c r="H11" s="15">
        <v>14000</v>
      </c>
      <c r="I11" s="37">
        <v>10000</v>
      </c>
      <c r="J11" s="41">
        <v>10</v>
      </c>
    </row>
    <row r="12" spans="1:10" s="17" customFormat="1" ht="39.75" customHeight="1">
      <c r="A12" s="10">
        <v>7</v>
      </c>
      <c r="B12" s="39"/>
      <c r="C12" s="46" t="s">
        <v>52</v>
      </c>
      <c r="D12" s="12" t="s">
        <v>53</v>
      </c>
      <c r="E12" s="10" t="s">
        <v>54</v>
      </c>
      <c r="F12" s="12" t="s">
        <v>55</v>
      </c>
      <c r="G12" s="36">
        <v>38256</v>
      </c>
      <c r="H12" s="15">
        <v>9690</v>
      </c>
      <c r="I12" s="48">
        <v>9126.7</v>
      </c>
      <c r="J12" s="41">
        <v>7</v>
      </c>
    </row>
    <row r="13" spans="1:10" ht="56.25" customHeight="1">
      <c r="A13" s="10">
        <v>8</v>
      </c>
      <c r="B13" s="39"/>
      <c r="C13" s="46">
        <v>40135</v>
      </c>
      <c r="D13" s="12" t="s">
        <v>56</v>
      </c>
      <c r="E13" s="10" t="s">
        <v>31</v>
      </c>
      <c r="F13" s="12" t="s">
        <v>57</v>
      </c>
      <c r="G13" s="36">
        <v>38254</v>
      </c>
      <c r="H13" s="15">
        <v>6000</v>
      </c>
      <c r="I13" s="48" t="s">
        <v>58</v>
      </c>
      <c r="J13" s="41">
        <v>3</v>
      </c>
    </row>
    <row r="14" spans="1:10" s="17" customFormat="1" ht="69" customHeight="1">
      <c r="A14" s="10">
        <v>9</v>
      </c>
      <c r="B14" s="39"/>
      <c r="C14" s="46" t="s">
        <v>59</v>
      </c>
      <c r="D14" s="12" t="s">
        <v>60</v>
      </c>
      <c r="E14" s="10" t="s">
        <v>61</v>
      </c>
      <c r="F14" s="12" t="s">
        <v>62</v>
      </c>
      <c r="G14" s="36">
        <v>38258</v>
      </c>
      <c r="H14" s="15">
        <v>20000</v>
      </c>
      <c r="I14" s="14" t="s">
        <v>63</v>
      </c>
      <c r="J14" s="41">
        <v>48</v>
      </c>
    </row>
    <row r="15" spans="1:10" s="17" customFormat="1" ht="94.5" customHeight="1">
      <c r="A15" s="10">
        <v>10</v>
      </c>
      <c r="B15" s="39"/>
      <c r="C15" s="46" t="s">
        <v>64</v>
      </c>
      <c r="D15" s="12" t="s">
        <v>65</v>
      </c>
      <c r="E15" s="10" t="s">
        <v>66</v>
      </c>
      <c r="F15" s="47" t="s">
        <v>67</v>
      </c>
      <c r="G15" s="36">
        <v>38259</v>
      </c>
      <c r="H15" s="15">
        <v>8550</v>
      </c>
      <c r="I15" s="14" t="s">
        <v>68</v>
      </c>
      <c r="J15" s="41">
        <v>4</v>
      </c>
    </row>
    <row r="16" spans="1:10" s="17" customFormat="1" ht="63.75" customHeight="1">
      <c r="A16" s="10">
        <v>11</v>
      </c>
      <c r="B16" s="39"/>
      <c r="C16" s="46" t="s">
        <v>69</v>
      </c>
      <c r="D16" s="12" t="s">
        <v>70</v>
      </c>
      <c r="E16" s="10" t="s">
        <v>71</v>
      </c>
      <c r="F16" s="49" t="s">
        <v>72</v>
      </c>
      <c r="G16" s="36">
        <v>38259</v>
      </c>
      <c r="H16" s="15">
        <v>9800</v>
      </c>
      <c r="I16" s="37">
        <v>9800</v>
      </c>
      <c r="J16" s="41">
        <v>5</v>
      </c>
    </row>
    <row r="17" spans="1:10" s="17" customFormat="1" ht="55.5" customHeight="1">
      <c r="A17" s="10">
        <v>12</v>
      </c>
      <c r="B17" s="39"/>
      <c r="C17" s="46" t="s">
        <v>73</v>
      </c>
      <c r="D17" s="12" t="s">
        <v>74</v>
      </c>
      <c r="E17" s="10" t="s">
        <v>75</v>
      </c>
      <c r="F17" s="49" t="s">
        <v>76</v>
      </c>
      <c r="G17" s="36">
        <v>38258</v>
      </c>
      <c r="H17" s="15">
        <v>10000</v>
      </c>
      <c r="I17" s="14" t="s">
        <v>68</v>
      </c>
      <c r="J17" s="41">
        <v>4</v>
      </c>
    </row>
    <row r="18" spans="1:10" s="17" customFormat="1" ht="61.5" customHeight="1">
      <c r="A18" s="10">
        <v>13</v>
      </c>
      <c r="B18" s="39"/>
      <c r="C18" s="46" t="s">
        <v>77</v>
      </c>
      <c r="D18" s="12" t="s">
        <v>78</v>
      </c>
      <c r="E18" s="10" t="s">
        <v>79</v>
      </c>
      <c r="F18" s="49" t="s">
        <v>80</v>
      </c>
      <c r="G18" s="36">
        <v>38255</v>
      </c>
      <c r="H18" s="15">
        <v>9450</v>
      </c>
      <c r="I18" s="14" t="s">
        <v>81</v>
      </c>
      <c r="J18" s="41">
        <v>6</v>
      </c>
    </row>
    <row r="19" spans="1:10" s="17" customFormat="1" ht="45" customHeight="1">
      <c r="A19" s="10">
        <v>14</v>
      </c>
      <c r="B19" s="39"/>
      <c r="C19" s="46" t="s">
        <v>82</v>
      </c>
      <c r="D19" s="12" t="s">
        <v>83</v>
      </c>
      <c r="E19" s="10" t="s">
        <v>84</v>
      </c>
      <c r="F19" s="49" t="s">
        <v>85</v>
      </c>
      <c r="G19" s="36">
        <v>38256</v>
      </c>
      <c r="H19" s="15">
        <v>2000</v>
      </c>
      <c r="I19" s="37">
        <v>2000</v>
      </c>
      <c r="J19" s="41">
        <v>2</v>
      </c>
    </row>
    <row r="20" spans="1:10" s="17" customFormat="1" ht="59.25" customHeight="1">
      <c r="A20" s="10">
        <v>15</v>
      </c>
      <c r="B20" s="39"/>
      <c r="C20" s="46" t="s">
        <v>86</v>
      </c>
      <c r="D20" s="12" t="s">
        <v>87</v>
      </c>
      <c r="E20" s="10" t="s">
        <v>43</v>
      </c>
      <c r="F20" s="49" t="s">
        <v>88</v>
      </c>
      <c r="G20" s="36">
        <v>38255</v>
      </c>
      <c r="H20" s="15">
        <v>10000</v>
      </c>
      <c r="I20" s="50">
        <v>10000</v>
      </c>
      <c r="J20" s="41">
        <v>5</v>
      </c>
    </row>
    <row r="21" spans="1:10" s="17" customFormat="1" ht="77.25" customHeight="1">
      <c r="A21" s="10">
        <v>16</v>
      </c>
      <c r="B21" s="39"/>
      <c r="C21" s="46" t="s">
        <v>89</v>
      </c>
      <c r="D21" s="12" t="s">
        <v>90</v>
      </c>
      <c r="E21" s="10" t="s">
        <v>91</v>
      </c>
      <c r="F21" s="49" t="s">
        <v>92</v>
      </c>
      <c r="G21" s="36">
        <v>38258</v>
      </c>
      <c r="H21" s="15">
        <v>15500</v>
      </c>
      <c r="I21" s="14" t="s">
        <v>93</v>
      </c>
      <c r="J21" s="41">
        <v>7</v>
      </c>
    </row>
    <row r="22" spans="1:10" s="17" customFormat="1" ht="31.5" customHeight="1">
      <c r="A22" s="18"/>
      <c r="B22" s="51"/>
      <c r="C22" s="52"/>
      <c r="D22" s="20"/>
      <c r="E22" s="18"/>
      <c r="F22" s="20"/>
      <c r="G22" s="53"/>
      <c r="H22" s="15">
        <f>SUM(H6:H21)</f>
        <v>164990</v>
      </c>
      <c r="I22" s="54">
        <v>148689.2</v>
      </c>
      <c r="J22" s="55"/>
    </row>
    <row r="23" spans="1:10" s="17" customFormat="1" ht="31.5" customHeight="1">
      <c r="A23" s="56"/>
      <c r="B23" s="56"/>
      <c r="C23" s="56"/>
      <c r="D23" s="56"/>
      <c r="E23" s="18"/>
      <c r="F23" s="20"/>
      <c r="G23" s="57"/>
      <c r="H23" s="58"/>
      <c r="I23" s="59"/>
      <c r="J23" s="55"/>
    </row>
    <row r="24" spans="1:10" s="17" customFormat="1" ht="31.5" customHeight="1">
      <c r="A24" s="18"/>
      <c r="B24" s="51"/>
      <c r="C24" s="52"/>
      <c r="D24" s="20"/>
      <c r="E24" s="18"/>
      <c r="F24" s="20"/>
      <c r="G24" s="57"/>
      <c r="H24" s="58"/>
      <c r="I24" s="21"/>
      <c r="J24" s="55"/>
    </row>
    <row r="25" spans="1:10" s="17" customFormat="1" ht="31.5" customHeight="1">
      <c r="A25" s="18"/>
      <c r="B25" s="51"/>
      <c r="C25" s="52"/>
      <c r="D25" s="20"/>
      <c r="E25" s="18"/>
      <c r="F25" s="20"/>
      <c r="G25" s="57"/>
      <c r="H25" s="58"/>
      <c r="I25" s="21"/>
      <c r="J25" s="55"/>
    </row>
    <row r="26" spans="1:10" s="17" customFormat="1" ht="31.5" customHeight="1">
      <c r="A26" s="18"/>
      <c r="B26" s="51"/>
      <c r="C26" s="52"/>
      <c r="D26" s="20"/>
      <c r="E26" s="18"/>
      <c r="F26" s="20"/>
      <c r="G26" s="57"/>
      <c r="H26" s="58"/>
      <c r="I26" s="21"/>
      <c r="J26" s="55"/>
    </row>
    <row r="27" spans="1:10" s="17" customFormat="1" ht="31.5" customHeight="1">
      <c r="A27" s="18"/>
      <c r="B27" s="51"/>
      <c r="C27" s="52"/>
      <c r="D27" s="20"/>
      <c r="E27" s="18"/>
      <c r="F27" s="20"/>
      <c r="G27" s="57"/>
      <c r="H27" s="58"/>
      <c r="I27" s="21"/>
      <c r="J27" s="55"/>
    </row>
    <row r="28" spans="1:10" s="17" customFormat="1" ht="31.5" customHeight="1">
      <c r="A28" s="18"/>
      <c r="B28" s="51"/>
      <c r="C28" s="52"/>
      <c r="D28" s="20"/>
      <c r="E28" s="18"/>
      <c r="F28" s="20"/>
      <c r="G28" s="57"/>
      <c r="H28" s="58"/>
      <c r="I28" s="21"/>
      <c r="J28" s="55"/>
    </row>
    <row r="29" spans="1:10" s="17" customFormat="1" ht="31.5" customHeight="1">
      <c r="A29" s="18"/>
      <c r="B29" s="51"/>
      <c r="C29" s="52"/>
      <c r="D29" s="20"/>
      <c r="E29" s="18"/>
      <c r="F29" s="20"/>
      <c r="G29" s="57"/>
      <c r="H29" s="58"/>
      <c r="I29" s="21"/>
      <c r="J29" s="55"/>
    </row>
    <row r="30" spans="1:10" s="17" customFormat="1" ht="31.5" customHeight="1">
      <c r="A30" s="18"/>
      <c r="B30" s="51"/>
      <c r="C30" s="52"/>
      <c r="D30" s="20"/>
      <c r="E30" s="18"/>
      <c r="F30" s="20"/>
      <c r="G30" s="57"/>
      <c r="H30" s="58"/>
      <c r="I30" s="21"/>
      <c r="J30" s="55"/>
    </row>
    <row r="31" spans="1:10" s="17" customFormat="1" ht="31.5" customHeight="1">
      <c r="A31" s="18"/>
      <c r="B31" s="51"/>
      <c r="C31" s="52"/>
      <c r="D31" s="20"/>
      <c r="E31" s="18"/>
      <c r="F31" s="20"/>
      <c r="G31" s="57"/>
      <c r="H31" s="58"/>
      <c r="I31" s="60"/>
      <c r="J31" s="55"/>
    </row>
    <row r="32" spans="1:10" s="17" customFormat="1" ht="31.5" customHeight="1">
      <c r="A32" s="18"/>
      <c r="B32" s="51"/>
      <c r="C32" s="52"/>
      <c r="D32" s="20"/>
      <c r="E32" s="18"/>
      <c r="F32" s="20"/>
      <c r="G32" s="57"/>
      <c r="H32" s="58"/>
      <c r="I32" s="21"/>
      <c r="J32" s="55"/>
    </row>
    <row r="33" spans="1:10" s="17" customFormat="1" ht="31.5" customHeight="1">
      <c r="A33" s="18"/>
      <c r="B33" s="51"/>
      <c r="C33" s="52"/>
      <c r="D33" s="20"/>
      <c r="E33" s="18"/>
      <c r="F33" s="20"/>
      <c r="G33" s="57"/>
      <c r="H33" s="58"/>
      <c r="I33" s="21"/>
      <c r="J33" s="55"/>
    </row>
    <row r="34" spans="1:10" s="17" customFormat="1" ht="31.5" customHeight="1">
      <c r="A34" s="18"/>
      <c r="B34" s="51"/>
      <c r="C34" s="52"/>
      <c r="D34" s="20"/>
      <c r="E34" s="18"/>
      <c r="F34" s="20"/>
      <c r="G34" s="57"/>
      <c r="H34" s="58"/>
      <c r="I34" s="21"/>
      <c r="J34" s="55"/>
    </row>
    <row r="35" spans="1:10" s="17" customFormat="1" ht="31.5" customHeight="1">
      <c r="A35" s="18"/>
      <c r="B35" s="51"/>
      <c r="C35" s="52"/>
      <c r="D35" s="20"/>
      <c r="E35" s="18"/>
      <c r="F35" s="20"/>
      <c r="G35" s="57"/>
      <c r="H35" s="58"/>
      <c r="I35" s="21"/>
      <c r="J35" s="55"/>
    </row>
    <row r="36" spans="1:10" s="17" customFormat="1" ht="31.5" customHeight="1">
      <c r="A36" s="18"/>
      <c r="B36" s="51"/>
      <c r="C36" s="52"/>
      <c r="D36" s="20"/>
      <c r="E36" s="18"/>
      <c r="F36" s="20"/>
      <c r="G36" s="57"/>
      <c r="H36" s="58"/>
      <c r="I36" s="21"/>
      <c r="J36" s="55"/>
    </row>
    <row r="37" spans="1:10" s="17" customFormat="1" ht="31.5" customHeight="1">
      <c r="A37" s="18"/>
      <c r="B37" s="51"/>
      <c r="C37" s="52"/>
      <c r="D37" s="20"/>
      <c r="E37" s="18"/>
      <c r="F37" s="20"/>
      <c r="G37" s="57"/>
      <c r="H37" s="58"/>
      <c r="I37" s="21"/>
      <c r="J37" s="55"/>
    </row>
    <row r="38" spans="1:10" s="17" customFormat="1" ht="31.5" customHeight="1">
      <c r="A38" s="18"/>
      <c r="B38" s="51"/>
      <c r="C38" s="52"/>
      <c r="D38" s="20"/>
      <c r="E38" s="18"/>
      <c r="F38" s="20"/>
      <c r="G38" s="57"/>
      <c r="H38" s="58"/>
      <c r="I38" s="21"/>
      <c r="J38" s="55"/>
    </row>
    <row r="39" spans="1:10" ht="31.5" customHeight="1">
      <c r="A39" s="18"/>
      <c r="B39" s="51"/>
      <c r="C39" s="52"/>
      <c r="D39" s="20"/>
      <c r="E39" s="18"/>
      <c r="F39" s="20"/>
      <c r="G39" s="57"/>
      <c r="H39" s="58"/>
      <c r="I39" s="21"/>
      <c r="J39" s="55"/>
    </row>
    <row r="40" spans="1:4" ht="15.75">
      <c r="A40" s="61"/>
      <c r="B40" s="61"/>
      <c r="C40" s="61"/>
      <c r="D40" s="61"/>
    </row>
    <row r="43" ht="15.75">
      <c r="F43" s="64"/>
    </row>
  </sheetData>
  <mergeCells count="2">
    <mergeCell ref="A23:D23"/>
    <mergeCell ref="A1:J4"/>
  </mergeCells>
  <printOptions/>
  <pageMargins left="0.1968503937007874" right="0.1968503937007874" top="0.6614173228346457" bottom="0.3937007874015748" header="0.3937007874015748" footer="0.1968503937007874"/>
  <pageSetup horizontalDpi="600" verticalDpi="600" orientation="landscape" paperSize="9" r:id="rId1"/>
  <headerFooter alignWithMargins="0">
    <oddHeader>&amp;R&amp;U附件二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75" zoomScaleNormal="65" zoomScaleSheetLayoutView="75" workbookViewId="0" topLeftCell="D16">
      <selection activeCell="I20" sqref="I20"/>
    </sheetView>
  </sheetViews>
  <sheetFormatPr defaultColWidth="9.00390625" defaultRowHeight="16.5"/>
  <cols>
    <col min="1" max="1" width="5.125" style="67" customWidth="1"/>
    <col min="2" max="2" width="2.25390625" style="99" customWidth="1"/>
    <col min="3" max="3" width="9.875" style="100" customWidth="1"/>
    <col min="4" max="4" width="27.625" style="67" customWidth="1"/>
    <col min="5" max="5" width="16.50390625" style="67" customWidth="1"/>
    <col min="6" max="6" width="33.00390625" style="67" customWidth="1"/>
    <col min="7" max="7" width="12.625" style="102" customWidth="1"/>
    <col min="8" max="8" width="15.50390625" style="67" customWidth="1"/>
    <col min="9" max="9" width="13.75390625" style="103" customWidth="1"/>
    <col min="10" max="10" width="6.375" style="104" customWidth="1"/>
    <col min="11" max="16384" width="9.00390625" style="67" customWidth="1"/>
  </cols>
  <sheetData>
    <row r="1" spans="1:10" ht="16.5">
      <c r="A1" s="65" t="s">
        <v>94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6.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6.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6.5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0" s="3" customFormat="1" ht="54" customHeight="1">
      <c r="A5" s="5" t="s">
        <v>95</v>
      </c>
      <c r="B5" s="31" t="s">
        <v>96</v>
      </c>
      <c r="C5" s="69" t="s">
        <v>97</v>
      </c>
      <c r="D5" s="5" t="s">
        <v>98</v>
      </c>
      <c r="E5" s="5" t="s">
        <v>99</v>
      </c>
      <c r="F5" s="5" t="s">
        <v>100</v>
      </c>
      <c r="G5" s="7" t="s">
        <v>101</v>
      </c>
      <c r="H5" s="5" t="s">
        <v>102</v>
      </c>
      <c r="I5" s="7" t="s">
        <v>103</v>
      </c>
      <c r="J5" s="9" t="s">
        <v>104</v>
      </c>
    </row>
    <row r="6" spans="1:10" s="3" customFormat="1" ht="53.25" customHeight="1">
      <c r="A6" s="10">
        <v>1</v>
      </c>
      <c r="B6" s="39"/>
      <c r="C6" s="70" t="s">
        <v>105</v>
      </c>
      <c r="D6" s="12" t="s">
        <v>106</v>
      </c>
      <c r="E6" s="10" t="s">
        <v>107</v>
      </c>
      <c r="F6" s="12" t="s">
        <v>108</v>
      </c>
      <c r="G6" s="71">
        <v>38253</v>
      </c>
      <c r="H6" s="72">
        <v>15000</v>
      </c>
      <c r="I6" s="14" t="s">
        <v>109</v>
      </c>
      <c r="J6" s="41">
        <v>384</v>
      </c>
    </row>
    <row r="7" spans="1:10" s="3" customFormat="1" ht="33.75" customHeight="1">
      <c r="A7" s="10">
        <v>2</v>
      </c>
      <c r="B7" s="39"/>
      <c r="C7" s="70">
        <v>40114</v>
      </c>
      <c r="D7" s="12" t="s">
        <v>110</v>
      </c>
      <c r="E7" s="10" t="s">
        <v>111</v>
      </c>
      <c r="F7" s="12" t="s">
        <v>112</v>
      </c>
      <c r="G7" s="71">
        <v>38256</v>
      </c>
      <c r="H7" s="72">
        <v>11950</v>
      </c>
      <c r="I7" s="14" t="s">
        <v>113</v>
      </c>
      <c r="J7" s="41">
        <v>660</v>
      </c>
    </row>
    <row r="8" spans="1:10" s="3" customFormat="1" ht="33.75" customHeight="1">
      <c r="A8" s="10">
        <v>3</v>
      </c>
      <c r="B8" s="73"/>
      <c r="C8" s="74" t="s">
        <v>114</v>
      </c>
      <c r="D8" s="43" t="s">
        <v>115</v>
      </c>
      <c r="E8" s="44" t="s">
        <v>116</v>
      </c>
      <c r="F8" s="43" t="s">
        <v>117</v>
      </c>
      <c r="G8" s="75">
        <v>38248</v>
      </c>
      <c r="H8" s="76">
        <v>25000</v>
      </c>
      <c r="I8" s="77" t="s">
        <v>118</v>
      </c>
      <c r="J8" s="78">
        <v>264</v>
      </c>
    </row>
    <row r="9" spans="1:10" s="81" customFormat="1" ht="45.75" customHeight="1">
      <c r="A9" s="10">
        <v>4</v>
      </c>
      <c r="B9" s="79"/>
      <c r="C9" s="80">
        <v>40142</v>
      </c>
      <c r="D9" s="12" t="s">
        <v>119</v>
      </c>
      <c r="E9" s="10" t="s">
        <v>120</v>
      </c>
      <c r="F9" s="47" t="s">
        <v>121</v>
      </c>
      <c r="G9" s="71">
        <v>38259</v>
      </c>
      <c r="H9" s="72">
        <v>22550</v>
      </c>
      <c r="I9" s="14" t="s">
        <v>122</v>
      </c>
      <c r="J9" s="41">
        <v>1000</v>
      </c>
    </row>
    <row r="10" spans="1:10" s="17" customFormat="1" ht="39" customHeight="1">
      <c r="A10" s="44">
        <v>5</v>
      </c>
      <c r="B10" s="79"/>
      <c r="C10" s="80">
        <v>40145</v>
      </c>
      <c r="D10" s="12" t="s">
        <v>123</v>
      </c>
      <c r="E10" s="10" t="s">
        <v>124</v>
      </c>
      <c r="F10" s="49" t="s">
        <v>125</v>
      </c>
      <c r="G10" s="71">
        <v>38259</v>
      </c>
      <c r="H10" s="72">
        <v>11000</v>
      </c>
      <c r="I10" s="14" t="s">
        <v>126</v>
      </c>
      <c r="J10" s="41">
        <v>540</v>
      </c>
    </row>
    <row r="11" spans="1:10" s="17" customFormat="1" ht="36.75" customHeight="1">
      <c r="A11" s="10">
        <v>6</v>
      </c>
      <c r="B11" s="79"/>
      <c r="C11" s="80">
        <v>40156</v>
      </c>
      <c r="D11" s="12" t="s">
        <v>127</v>
      </c>
      <c r="E11" s="10" t="s">
        <v>128</v>
      </c>
      <c r="F11" s="49" t="s">
        <v>129</v>
      </c>
      <c r="G11" s="71">
        <v>38251</v>
      </c>
      <c r="H11" s="72">
        <v>660</v>
      </c>
      <c r="I11" s="14" t="s">
        <v>130</v>
      </c>
      <c r="J11" s="41">
        <v>26</v>
      </c>
    </row>
    <row r="12" spans="1:10" s="17" customFormat="1" ht="61.5" customHeight="1">
      <c r="A12" s="10">
        <v>7</v>
      </c>
      <c r="B12" s="79"/>
      <c r="C12" s="80">
        <v>40190</v>
      </c>
      <c r="D12" s="12" t="s">
        <v>131</v>
      </c>
      <c r="E12" s="10" t="s">
        <v>132</v>
      </c>
      <c r="F12" s="49" t="s">
        <v>133</v>
      </c>
      <c r="G12" s="71">
        <v>38258</v>
      </c>
      <c r="H12" s="72">
        <v>30750</v>
      </c>
      <c r="I12" s="14" t="s">
        <v>134</v>
      </c>
      <c r="J12" s="41">
        <v>600</v>
      </c>
    </row>
    <row r="13" spans="1:10" s="17" customFormat="1" ht="63" customHeight="1">
      <c r="A13" s="44">
        <v>8</v>
      </c>
      <c r="B13" s="79"/>
      <c r="C13" s="80">
        <v>40199</v>
      </c>
      <c r="D13" s="12" t="s">
        <v>135</v>
      </c>
      <c r="E13" s="10" t="s">
        <v>136</v>
      </c>
      <c r="F13" s="49" t="s">
        <v>137</v>
      </c>
      <c r="G13" s="71">
        <v>38270</v>
      </c>
      <c r="H13" s="72">
        <v>3600</v>
      </c>
      <c r="I13" s="14" t="s">
        <v>138</v>
      </c>
      <c r="J13" s="41">
        <v>108</v>
      </c>
    </row>
    <row r="14" spans="1:10" s="17" customFormat="1" ht="63" customHeight="1">
      <c r="A14" s="10">
        <v>9</v>
      </c>
      <c r="B14" s="79"/>
      <c r="C14" s="80">
        <v>40201</v>
      </c>
      <c r="D14" s="12" t="s">
        <v>139</v>
      </c>
      <c r="E14" s="10" t="s">
        <v>140</v>
      </c>
      <c r="F14" s="49" t="s">
        <v>141</v>
      </c>
      <c r="G14" s="71">
        <v>38268</v>
      </c>
      <c r="H14" s="72">
        <v>19600</v>
      </c>
      <c r="I14" s="14" t="s">
        <v>142</v>
      </c>
      <c r="J14" s="41">
        <v>336</v>
      </c>
    </row>
    <row r="15" spans="1:10" s="17" customFormat="1" ht="63" customHeight="1">
      <c r="A15" s="10">
        <v>10</v>
      </c>
      <c r="B15" s="79"/>
      <c r="C15" s="80">
        <v>40206</v>
      </c>
      <c r="D15" s="12" t="s">
        <v>143</v>
      </c>
      <c r="E15" s="10" t="s">
        <v>144</v>
      </c>
      <c r="F15" s="49" t="s">
        <v>145</v>
      </c>
      <c r="G15" s="71">
        <v>38256</v>
      </c>
      <c r="H15" s="72">
        <v>24950</v>
      </c>
      <c r="I15" s="14" t="s">
        <v>146</v>
      </c>
      <c r="J15" s="41">
        <v>451</v>
      </c>
    </row>
    <row r="16" spans="1:10" s="17" customFormat="1" ht="63" customHeight="1">
      <c r="A16" s="44">
        <v>11</v>
      </c>
      <c r="B16" s="79"/>
      <c r="C16" s="80">
        <v>40207</v>
      </c>
      <c r="D16" s="12" t="s">
        <v>147</v>
      </c>
      <c r="E16" s="10" t="s">
        <v>148</v>
      </c>
      <c r="F16" s="49" t="s">
        <v>149</v>
      </c>
      <c r="G16" s="71">
        <v>38249</v>
      </c>
      <c r="H16" s="72">
        <v>7200</v>
      </c>
      <c r="I16" s="14" t="s">
        <v>150</v>
      </c>
      <c r="J16" s="41">
        <v>196</v>
      </c>
    </row>
    <row r="17" spans="1:10" s="17" customFormat="1" ht="53.25" customHeight="1">
      <c r="A17" s="10">
        <v>12</v>
      </c>
      <c r="B17" s="79"/>
      <c r="C17" s="80">
        <v>40209</v>
      </c>
      <c r="D17" s="12" t="s">
        <v>151</v>
      </c>
      <c r="E17" s="10" t="s">
        <v>152</v>
      </c>
      <c r="F17" s="49" t="s">
        <v>153</v>
      </c>
      <c r="G17" s="71">
        <v>38254</v>
      </c>
      <c r="H17" s="72">
        <v>4190</v>
      </c>
      <c r="I17" s="14" t="s">
        <v>154</v>
      </c>
      <c r="J17" s="41">
        <v>64</v>
      </c>
    </row>
    <row r="18" spans="1:10" s="17" customFormat="1" ht="49.5" customHeight="1">
      <c r="A18" s="10">
        <v>13</v>
      </c>
      <c r="B18" s="79"/>
      <c r="C18" s="80">
        <v>40210</v>
      </c>
      <c r="D18" s="12" t="s">
        <v>151</v>
      </c>
      <c r="E18" s="10" t="s">
        <v>152</v>
      </c>
      <c r="F18" s="49" t="s">
        <v>155</v>
      </c>
      <c r="G18" s="71">
        <v>38260</v>
      </c>
      <c r="H18" s="72">
        <v>4920</v>
      </c>
      <c r="I18" s="14" t="s">
        <v>156</v>
      </c>
      <c r="J18" s="41">
        <v>120</v>
      </c>
    </row>
    <row r="19" spans="1:10" s="17" customFormat="1" ht="49.5" customHeight="1">
      <c r="A19" s="10">
        <v>14</v>
      </c>
      <c r="B19" s="79"/>
      <c r="C19" s="80">
        <v>40212</v>
      </c>
      <c r="D19" s="12" t="s">
        <v>157</v>
      </c>
      <c r="E19" s="10" t="s">
        <v>158</v>
      </c>
      <c r="F19" s="49" t="s">
        <v>159</v>
      </c>
      <c r="G19" s="71">
        <v>38255</v>
      </c>
      <c r="H19" s="72">
        <v>14160</v>
      </c>
      <c r="I19" s="14" t="s">
        <v>160</v>
      </c>
      <c r="J19" s="41">
        <v>399</v>
      </c>
    </row>
    <row r="20" spans="1:10" s="17" customFormat="1" ht="27.75" customHeight="1">
      <c r="A20" s="82"/>
      <c r="B20" s="51"/>
      <c r="C20" s="83"/>
      <c r="D20" s="20"/>
      <c r="E20" s="84"/>
      <c r="F20" s="20"/>
      <c r="G20" s="85"/>
      <c r="H20" s="86">
        <f>SUM(H5:H19)</f>
        <v>195530</v>
      </c>
      <c r="I20" s="86">
        <v>183346</v>
      </c>
      <c r="J20" s="55"/>
    </row>
    <row r="21" spans="1:10" s="17" customFormat="1" ht="60.75" customHeight="1">
      <c r="A21" s="87" t="s">
        <v>161</v>
      </c>
      <c r="B21" s="87"/>
      <c r="C21" s="87"/>
      <c r="D21" s="87"/>
      <c r="E21" s="87"/>
      <c r="F21" s="87"/>
      <c r="G21" s="87"/>
      <c r="H21" s="87"/>
      <c r="I21" s="60"/>
      <c r="J21" s="55"/>
    </row>
    <row r="22" spans="1:10" s="97" customFormat="1" ht="65.25" customHeight="1">
      <c r="A22" s="88"/>
      <c r="B22" s="89"/>
      <c r="C22" s="90"/>
      <c r="D22" s="91"/>
      <c r="E22" s="92"/>
      <c r="F22" s="91"/>
      <c r="G22" s="93"/>
      <c r="H22" s="94"/>
      <c r="I22" s="95"/>
      <c r="J22" s="96"/>
    </row>
    <row r="23" spans="1:10" s="98" customFormat="1" ht="60" customHeight="1">
      <c r="A23" s="88"/>
      <c r="B23" s="89"/>
      <c r="C23" s="90"/>
      <c r="D23" s="91"/>
      <c r="E23" s="92"/>
      <c r="F23" s="91"/>
      <c r="G23" s="93"/>
      <c r="H23" s="94"/>
      <c r="I23" s="95"/>
      <c r="J23" s="96"/>
    </row>
    <row r="24" spans="1:10" s="97" customFormat="1" ht="43.5" customHeight="1">
      <c r="A24" s="88"/>
      <c r="B24" s="89"/>
      <c r="C24" s="90"/>
      <c r="D24" s="91"/>
      <c r="E24" s="88"/>
      <c r="F24" s="91"/>
      <c r="G24" s="93"/>
      <c r="H24" s="94"/>
      <c r="I24" s="95"/>
      <c r="J24" s="96"/>
    </row>
    <row r="25" spans="1:10" s="97" customFormat="1" ht="36" customHeight="1">
      <c r="A25" s="67"/>
      <c r="B25" s="99"/>
      <c r="C25" s="100"/>
      <c r="D25" s="67"/>
      <c r="E25" s="101"/>
      <c r="F25" s="67"/>
      <c r="G25" s="102"/>
      <c r="H25" s="67"/>
      <c r="I25" s="103"/>
      <c r="J25" s="104"/>
    </row>
    <row r="26" spans="1:10" s="97" customFormat="1" ht="35.25" customHeight="1">
      <c r="A26" s="67"/>
      <c r="B26" s="99"/>
      <c r="C26" s="100"/>
      <c r="D26" s="67"/>
      <c r="E26" s="67"/>
      <c r="F26" s="67"/>
      <c r="G26" s="102"/>
      <c r="H26" s="67"/>
      <c r="I26" s="103"/>
      <c r="J26" s="104"/>
    </row>
    <row r="27" spans="1:10" s="97" customFormat="1" ht="33" customHeight="1">
      <c r="A27" s="67"/>
      <c r="B27" s="99"/>
      <c r="C27" s="100"/>
      <c r="D27" s="67"/>
      <c r="E27" s="67"/>
      <c r="F27" s="67"/>
      <c r="G27" s="102"/>
      <c r="H27" s="67"/>
      <c r="I27" s="103"/>
      <c r="J27" s="104"/>
    </row>
    <row r="28" spans="1:10" s="97" customFormat="1" ht="33" customHeight="1">
      <c r="A28" s="67"/>
      <c r="B28" s="99"/>
      <c r="C28" s="100"/>
      <c r="D28" s="67"/>
      <c r="E28" s="67"/>
      <c r="F28" s="67"/>
      <c r="G28" s="102"/>
      <c r="H28" s="67"/>
      <c r="I28" s="103"/>
      <c r="J28" s="104"/>
    </row>
    <row r="29" spans="1:10" s="97" customFormat="1" ht="33" customHeight="1">
      <c r="A29" s="67"/>
      <c r="B29" s="99"/>
      <c r="C29" s="100"/>
      <c r="D29" s="67"/>
      <c r="E29" s="67"/>
      <c r="F29" s="67"/>
      <c r="G29" s="102"/>
      <c r="H29" s="67"/>
      <c r="I29" s="103"/>
      <c r="J29" s="104"/>
    </row>
    <row r="30" ht="24.75" customHeight="1"/>
    <row r="31" ht="20.25" customHeight="1"/>
  </sheetData>
  <mergeCells count="2">
    <mergeCell ref="A1:J4"/>
    <mergeCell ref="A21:H21"/>
  </mergeCells>
  <printOptions/>
  <pageMargins left="0.1968503937007874" right="0.1968503937007874" top="0.6614173228346457" bottom="0.1968503937007874" header="0.3937007874015748" footer="0.1968503937007874"/>
  <pageSetup horizontalDpi="600" verticalDpi="600" orientation="landscape" paperSize="9" r:id="rId1"/>
  <headerFooter alignWithMargins="0">
    <oddHeader>&amp;R&amp;U附件二</oddHead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HKSAR</dc:creator>
  <cp:keywords/>
  <dc:description/>
  <cp:lastModifiedBy>HKSAR</cp:lastModifiedBy>
  <dcterms:created xsi:type="dcterms:W3CDTF">2004-10-18T06:18:45Z</dcterms:created>
  <dcterms:modified xsi:type="dcterms:W3CDTF">2004-10-18T06:20:52Z</dcterms:modified>
  <cp:category/>
  <cp:version/>
  <cp:contentType/>
  <cp:contentStatus/>
</cp:coreProperties>
</file>