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activeTab="2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'地區節-區內賀節'!$A$1:$J$13</definedName>
    <definedName name="_xlnm.Print_Titles" localSheetId="0">'地區節-MAC賀節'!$4:$4</definedName>
    <definedName name="_xlnm.Print_Titles" localSheetId="2">'地區節-指定團體'!$4:$4</definedName>
    <definedName name="_xlnm.Print_Titles" localSheetId="1">'地區節-區內賀節'!$4:$4</definedName>
  </definedNames>
  <calcPr fullCalcOnLoad="1"/>
</workbook>
</file>

<file path=xl/comments1.xml><?xml version="1.0" encoding="utf-8"?>
<comments xmlns="http://schemas.openxmlformats.org/spreadsheetml/2006/main">
  <authors>
    <author>EDO</author>
  </authors>
  <commentList>
    <comment ref="F5" authorId="0">
      <text>
        <r>
          <rPr>
            <b/>
            <sz val="9"/>
            <rFont val="新細明體"/>
            <family val="1"/>
          </rPr>
          <t>EDO: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<sst xmlns="http://schemas.openxmlformats.org/spreadsheetml/2006/main" count="140" uniqueCount="116">
  <si>
    <r>
      <t xml:space="preserve">                                                                                                     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>日的第五次審核委員會</t>
    </r>
    <r>
      <rPr>
        <sz val="11"/>
        <rFont val="Times New Roman"/>
        <family val="1"/>
      </rPr>
      <t xml:space="preserve">                                                                                         </t>
    </r>
    <r>
      <rPr>
        <sz val="11"/>
        <rFont val="新細明體"/>
        <family val="1"/>
      </rPr>
      <t xml:space="preserve">附件三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東區區議會地區節資助計劃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>互助委員會、業主委員會及業主立案法團的賀節活動獲批款額表</t>
    </r>
  </si>
  <si>
    <t>編號</t>
  </si>
  <si>
    <t>首次申請</t>
  </si>
  <si>
    <t>申請書
編號</t>
  </si>
  <si>
    <t>主辦機構</t>
  </si>
  <si>
    <t xml:space="preserve">
旅行/賀節
已獲批款項
(今期獲批總額)
($)</t>
  </si>
  <si>
    <t>活動名稱</t>
  </si>
  <si>
    <t>活動日期</t>
  </si>
  <si>
    <t>申請款額
($)</t>
  </si>
  <si>
    <t>獲批款額
($)</t>
  </si>
  <si>
    <t>座數</t>
  </si>
  <si>
    <t>1</t>
  </si>
  <si>
    <t>040283</t>
  </si>
  <si>
    <r>
      <t xml:space="preserve">欣景花園住宅業主委員會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地鐵公司欣景花園管理處</t>
    </r>
    <r>
      <rPr>
        <sz val="11"/>
        <rFont val="Times New Roman"/>
        <family val="1"/>
      </rPr>
      <t>)</t>
    </r>
  </si>
  <si>
    <t>0
(9,000)</t>
  </si>
  <si>
    <r>
      <t>2004</t>
    </r>
    <r>
      <rPr>
        <sz val="11"/>
        <rFont val="新細明體"/>
        <family val="1"/>
      </rPr>
      <t>年欣景花園聖誕嘉年華</t>
    </r>
  </si>
  <si>
    <t>18/12/2004</t>
  </si>
  <si>
    <r>
      <t>9,000</t>
    </r>
  </si>
  <si>
    <t>2</t>
  </si>
  <si>
    <t>040290</t>
  </si>
  <si>
    <t>藍灣半島業主委員會</t>
  </si>
  <si>
    <t>0
(15,200)</t>
  </si>
  <si>
    <t>聖誕親子嘉年華</t>
  </si>
  <si>
    <t>19/12/2004</t>
  </si>
  <si>
    <r>
      <t>15,200</t>
    </r>
  </si>
  <si>
    <t>8</t>
  </si>
  <si>
    <t>3</t>
  </si>
  <si>
    <r>
      <t xml:space="preserve">慧雅閣業主立案法團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康業服務有限公司</t>
    </r>
    <r>
      <rPr>
        <sz val="11"/>
        <rFont val="Times New Roman"/>
        <family val="1"/>
      </rPr>
      <t>)</t>
    </r>
  </si>
  <si>
    <t>0
(10,250)</t>
  </si>
  <si>
    <t>聖誕聯歡嘉年華</t>
  </si>
  <si>
    <t>25/12/2004</t>
  </si>
  <si>
    <r>
      <t>10,250</t>
    </r>
  </si>
  <si>
    <t>4</t>
  </si>
  <si>
    <t>*</t>
  </si>
  <si>
    <t>040309</t>
  </si>
  <si>
    <t>港運城業主委員會</t>
  </si>
  <si>
    <t>0
(11,025)</t>
  </si>
  <si>
    <r>
      <t xml:space="preserve">聖誕聯歡嘉年華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</t>
    </r>
    <r>
      <rPr>
        <sz val="11"/>
        <rFont val="Times New Roman"/>
        <family val="1"/>
      </rPr>
      <t>MAC</t>
    </r>
    <r>
      <rPr>
        <sz val="11"/>
        <rFont val="新細明體"/>
        <family val="1"/>
      </rPr>
      <t>旅行</t>
    </r>
    <r>
      <rPr>
        <sz val="11"/>
        <rFont val="Times New Roman"/>
        <family val="1"/>
      </rPr>
      <t>040308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5400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</si>
  <si>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t>6,000</t>
  </si>
  <si>
    <t>5</t>
  </si>
  <si>
    <t>040315</t>
  </si>
  <si>
    <r>
      <t>樂翠台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泰民街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 xml:space="preserve">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富城物業管理有限公司</t>
    </r>
    <r>
      <rPr>
        <sz val="11"/>
        <rFont val="Times New Roman"/>
        <family val="1"/>
      </rPr>
      <t>)</t>
    </r>
  </si>
  <si>
    <t>0
(11,400)</t>
  </si>
  <si>
    <r>
      <t xml:space="preserve">樂翠台聖誕聯歡綜合晚會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</t>
    </r>
    <r>
      <rPr>
        <sz val="11"/>
        <rFont val="Times New Roman"/>
        <family val="1"/>
      </rPr>
      <t>MAC</t>
    </r>
    <r>
      <rPr>
        <sz val="11"/>
        <rFont val="新細明體"/>
        <family val="1"/>
      </rPr>
      <t>旅行</t>
    </r>
    <r>
      <rPr>
        <sz val="11"/>
        <rFont val="Times New Roman"/>
        <family val="1"/>
      </rPr>
      <t>040316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5400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</si>
  <si>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t>31/12/2004</t>
  </si>
  <si>
    <t>040332</t>
  </si>
  <si>
    <r>
      <t xml:space="preserve">康澤花園物業業主委員會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康澤花園管理處</t>
    </r>
    <r>
      <rPr>
        <sz val="11"/>
        <rFont val="Times New Roman"/>
        <family val="1"/>
      </rPr>
      <t>)</t>
    </r>
  </si>
  <si>
    <t>0
(8,000)</t>
  </si>
  <si>
    <t>聖誕嘉年華晚會</t>
  </si>
  <si>
    <t>040333</t>
  </si>
  <si>
    <t>東旭苑業主立案法團</t>
  </si>
  <si>
    <t>0
(10,000)</t>
  </si>
  <si>
    <t>聖誕歡樂展才華</t>
  </si>
  <si>
    <t>040335</t>
  </si>
  <si>
    <r>
      <t xml:space="preserve">康怡花園業主委員會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康怡花園管理處</t>
    </r>
    <r>
      <rPr>
        <sz val="11"/>
        <rFont val="Times New Roman"/>
        <family val="1"/>
      </rPr>
      <t>)</t>
    </r>
  </si>
  <si>
    <t>0
(20,000)</t>
  </si>
  <si>
    <t>康怡花園聖誕聯歡餐舞會</t>
  </si>
  <si>
    <t>040339</t>
  </si>
  <si>
    <r>
      <t xml:space="preserve">鯉景灣業主代表會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鯉景灣物業管理有限公司</t>
    </r>
    <r>
      <rPr>
        <sz val="11"/>
        <rFont val="Times New Roman"/>
        <family val="1"/>
      </rPr>
      <t>)</t>
    </r>
  </si>
  <si>
    <t>5,400
(20,000)</t>
  </si>
  <si>
    <t>鯉景聖誕樂繽紛</t>
  </si>
  <si>
    <t>040340</t>
  </si>
  <si>
    <t>雅景閣業主立案法團</t>
  </si>
  <si>
    <t>0
(2,000)</t>
  </si>
  <si>
    <t>元旦老少聯歡會</t>
  </si>
  <si>
    <r>
      <t>*</t>
    </r>
    <r>
      <rPr>
        <sz val="11"/>
        <rFont val="新細明體"/>
        <family val="1"/>
      </rPr>
      <t>首次申請</t>
    </r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</si>
  <si>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 xml:space="preserve">日的第五次審核委員會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東區區議會地區節資助計劃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>區內團體的賀節獲批款額表</t>
    </r>
  </si>
  <si>
    <t>申請書
  編號</t>
  </si>
  <si>
    <t xml:space="preserve">
已獲批款項
(今期獲批總額)
($)</t>
  </si>
  <si>
    <t>參加
人數</t>
  </si>
  <si>
    <t>040243</t>
  </si>
  <si>
    <t>香港柴灣興民商戶居民協會</t>
  </si>
  <si>
    <t>0
(25,000)</t>
  </si>
  <si>
    <t>元旦敬老歌唱聯歡晚會</t>
  </si>
  <si>
    <t>040275</t>
  </si>
  <si>
    <t>銅鑼灣街坊福利促進會
北角西分區委員會</t>
  </si>
  <si>
    <t>3,000
(16,800)
48,300
(80,720)</t>
  </si>
  <si>
    <r>
      <t xml:space="preserve">聖誕兒童遊藝聚餐會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街坊會佔</t>
    </r>
    <r>
      <rPr>
        <sz val="11"/>
        <rFont val="Times New Roman"/>
        <family val="1"/>
      </rPr>
      <t>13,800</t>
    </r>
    <r>
      <rPr>
        <sz val="11"/>
        <rFont val="新細明體"/>
        <family val="1"/>
      </rPr>
      <t>元
北角西分區委員會佔</t>
    </r>
    <r>
      <rPr>
        <sz val="11"/>
        <rFont val="Times New Roman"/>
        <family val="1"/>
      </rPr>
      <t>5,000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 xml:space="preserve">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另見區內旅行</t>
    </r>
    <r>
      <rPr>
        <sz val="11"/>
        <rFont val="Times New Roman"/>
        <family val="1"/>
      </rPr>
      <t>040274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3,000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
(</t>
    </r>
    <r>
      <rPr>
        <sz val="11"/>
        <rFont val="新細明體"/>
        <family val="1"/>
      </rPr>
      <t>另見指定社區參與計劃</t>
    </r>
    <r>
      <rPr>
        <sz val="11"/>
        <rFont val="Times New Roman"/>
        <family val="1"/>
      </rPr>
      <t>040358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75,720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</si>
  <si>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t>040276</t>
  </si>
  <si>
    <t>香港展盈社</t>
  </si>
  <si>
    <t>5,400
(19,600)</t>
  </si>
  <si>
    <r>
      <t>2004</t>
    </r>
    <r>
      <rPr>
        <sz val="11"/>
        <rFont val="新細明體"/>
        <family val="1"/>
      </rPr>
      <t>聖誕聯歡聚餐</t>
    </r>
  </si>
  <si>
    <t>040325</t>
  </si>
  <si>
    <t>博愛醫院賽馬會單身人士宿舍</t>
  </si>
  <si>
    <t>2,935
(1,299)</t>
  </si>
  <si>
    <t>聖誕咭中互傳送</t>
  </si>
  <si>
    <t>040359</t>
  </si>
  <si>
    <t>香港中華基督教青年會柴灣會所</t>
  </si>
  <si>
    <t>0
(6,695)</t>
  </si>
  <si>
    <r>
      <t>聖誕齊歡樂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共享好生命</t>
    </r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</si>
  <si>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 xml:space="preserve">日舉行的第五次審核委員會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東區區議會地區節資助計程車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>指定團體的賀節獲批款額表</t>
    </r>
  </si>
  <si>
    <t>申請書編號</t>
  </si>
  <si>
    <r>
      <t xml:space="preserve">東區康樂體育促進會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東區民政事務處</t>
    </r>
    <r>
      <rPr>
        <sz val="11.5"/>
        <rFont val="Times New Roman"/>
        <family val="1"/>
      </rPr>
      <t>)</t>
    </r>
  </si>
  <si>
    <t>184,640
(132,348)</t>
  </si>
  <si>
    <r>
      <t xml:space="preserve">東區聖誕歡樂晚會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另見指定活動</t>
    </r>
    <r>
      <rPr>
        <sz val="11.5"/>
        <rFont val="Times New Roman"/>
        <family val="1"/>
      </rPr>
      <t>040277 - 040281</t>
    </r>
    <r>
      <rPr>
        <sz val="11.5"/>
        <rFont val="新細明體"/>
        <family val="1"/>
      </rPr>
      <t>獲批</t>
    </r>
    <r>
      <rPr>
        <sz val="11.5"/>
        <rFont val="Times New Roman"/>
        <family val="1"/>
      </rPr>
      <t>111,578</t>
    </r>
    <r>
      <rPr>
        <sz val="11.5"/>
        <rFont val="新細明體"/>
        <family val="1"/>
      </rPr>
      <t>元</t>
    </r>
    <r>
      <rPr>
        <sz val="11.5"/>
        <rFont val="Times New Roman"/>
        <family val="1"/>
      </rPr>
      <t>)</t>
    </r>
  </si>
  <si>
    <t>23/12/2004</t>
  </si>
  <si>
    <t>20,770</t>
  </si>
  <si>
    <t>452</t>
  </si>
  <si>
    <r>
      <t xml:space="preserve">怡灣分區委員會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東區民政事務處</t>
    </r>
    <r>
      <rPr>
        <sz val="11.5"/>
        <rFont val="Times New Roman"/>
        <family val="1"/>
      </rPr>
      <t>)</t>
    </r>
  </si>
  <si>
    <t>0
(100,000)</t>
  </si>
  <si>
    <r>
      <t>邁向</t>
    </r>
    <r>
      <rPr>
        <sz val="11.5"/>
        <rFont val="Times New Roman"/>
        <family val="1"/>
      </rPr>
      <t>2005</t>
    </r>
    <r>
      <rPr>
        <sz val="11.5"/>
        <rFont val="新細明體"/>
        <family val="1"/>
      </rPr>
      <t>元旦嘉年華</t>
    </r>
  </si>
  <si>
    <t>100,000</t>
  </si>
  <si>
    <t>3100</t>
  </si>
  <si>
    <t>勵德賢毅社</t>
  </si>
  <si>
    <t>49,720
(3,800)</t>
  </si>
  <si>
    <r>
      <t xml:space="preserve">探訪保良局兒童宿舍「共慶聖誕」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另見指定活動</t>
    </r>
    <r>
      <rPr>
        <sz val="11.5"/>
        <rFont val="Times New Roman"/>
        <family val="1"/>
      </rPr>
      <t>040306</t>
    </r>
    <r>
      <rPr>
        <sz val="11.5"/>
        <rFont val="新細明體"/>
        <family val="1"/>
      </rPr>
      <t>獲批</t>
    </r>
    <r>
      <rPr>
        <sz val="11.5"/>
        <rFont val="Times New Roman"/>
        <family val="1"/>
      </rPr>
      <t>1,950</t>
    </r>
    <r>
      <rPr>
        <sz val="11.5"/>
        <rFont val="新細明體"/>
        <family val="1"/>
      </rPr>
      <t>元</t>
    </r>
    <r>
      <rPr>
        <sz val="11.5"/>
        <rFont val="Times New Roman"/>
        <family val="1"/>
      </rPr>
      <t>)</t>
    </r>
  </si>
  <si>
    <t>16/12/2004</t>
  </si>
  <si>
    <t>1,850</t>
  </si>
  <si>
    <t>75</t>
  </si>
  <si>
    <t>040362</t>
  </si>
  <si>
    <t>環泰分區委員會</t>
  </si>
  <si>
    <t>0
(114,000)</t>
  </si>
  <si>
    <r>
      <t xml:space="preserve">合家歡聚迎聖誕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另見指定活動</t>
    </r>
    <r>
      <rPr>
        <sz val="11.5"/>
        <rFont val="Times New Roman"/>
        <family val="1"/>
      </rPr>
      <t>040361</t>
    </r>
    <r>
      <rPr>
        <sz val="11.5"/>
        <rFont val="新細明體"/>
        <family val="1"/>
      </rPr>
      <t>獲批</t>
    </r>
    <r>
      <rPr>
        <sz val="11.5"/>
        <rFont val="Times New Roman"/>
        <family val="1"/>
      </rPr>
      <t>75,000</t>
    </r>
    <r>
      <rPr>
        <sz val="11.5"/>
        <rFont val="新細明體"/>
        <family val="1"/>
      </rPr>
      <t>元</t>
    </r>
    <r>
      <rPr>
        <sz val="11.5"/>
        <rFont val="Times New Roman"/>
        <family val="1"/>
      </rPr>
      <t>)</t>
    </r>
  </si>
  <si>
    <t>22/12/2004</t>
  </si>
  <si>
    <t>525</t>
  </si>
  <si>
    <t>總額：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</si>
</sst>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</numFmts>
  <fonts count="13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1"/>
      <name val="新細明體"/>
      <family val="1"/>
    </font>
    <font>
      <sz val="11"/>
      <color indexed="9"/>
      <name val="新細明體"/>
      <family val="1"/>
    </font>
    <font>
      <sz val="11"/>
      <name val="細明體"/>
      <family val="3"/>
    </font>
    <font>
      <b/>
      <sz val="9"/>
      <name val="新細明體"/>
      <family val="1"/>
    </font>
    <font>
      <sz val="11.5"/>
      <name val="新細明體"/>
      <family val="1"/>
    </font>
    <font>
      <sz val="11.5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78" fontId="4" fillId="0" borderId="4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2" xfId="0" applyFont="1" applyBorder="1" applyAlignment="1" quotePrefix="1">
      <alignment horizontal="center" wrapText="1"/>
    </xf>
    <xf numFmtId="0" fontId="5" fillId="0" borderId="3" xfId="0" applyFont="1" applyBorder="1" applyAlignment="1" quotePrefix="1">
      <alignment horizontal="center"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178" fontId="5" fillId="0" borderId="4" xfId="0" applyNumberFormat="1" applyFont="1" applyBorder="1" applyAlignment="1" quotePrefix="1">
      <alignment horizontal="right" wrapText="1"/>
    </xf>
    <xf numFmtId="3" fontId="5" fillId="0" borderId="4" xfId="0" applyNumberFormat="1" applyFont="1" applyBorder="1" applyAlignment="1" quotePrefix="1">
      <alignment horizontal="right" wrapText="1"/>
    </xf>
    <xf numFmtId="0" fontId="5" fillId="0" borderId="4" xfId="0" applyFont="1" applyFill="1" applyBorder="1" applyAlignment="1" quotePrefix="1">
      <alignment horizontal="center" wrapText="1"/>
    </xf>
    <xf numFmtId="0" fontId="4" fillId="0" borderId="2" xfId="0" applyFont="1" applyBorder="1" applyAlignment="1">
      <alignment horizontal="right"/>
    </xf>
    <xf numFmtId="179" fontId="5" fillId="0" borderId="3" xfId="0" applyNumberFormat="1" applyFont="1" applyBorder="1" applyAlignment="1" quotePrefix="1">
      <alignment horizontal="left" wrapText="1"/>
    </xf>
    <xf numFmtId="189" fontId="5" fillId="0" borderId="4" xfId="0" applyNumberFormat="1" applyFont="1" applyBorder="1" applyAlignment="1" quotePrefix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left" wrapText="1"/>
    </xf>
    <xf numFmtId="178" fontId="5" fillId="0" borderId="4" xfId="0" applyNumberFormat="1" applyFont="1" applyBorder="1" applyAlignment="1">
      <alignment horizontal="right" wrapText="1"/>
    </xf>
    <xf numFmtId="189" fontId="5" fillId="0" borderId="4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79" fontId="4" fillId="0" borderId="0" xfId="0" applyNumberFormat="1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8" fontId="4" fillId="0" borderId="0" xfId="0" applyNumberFormat="1" applyFont="1" applyBorder="1" applyAlignment="1">
      <alignment horizontal="right" wrapText="1"/>
    </xf>
    <xf numFmtId="189" fontId="5" fillId="0" borderId="6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92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3" xfId="0" applyFont="1" applyBorder="1" applyAlignment="1" quotePrefix="1">
      <alignment horizontal="left" wrapText="1"/>
    </xf>
    <xf numFmtId="3" fontId="5" fillId="0" borderId="4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wrapText="1"/>
    </xf>
    <xf numFmtId="188" fontId="5" fillId="0" borderId="7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right" wrapText="1"/>
    </xf>
    <xf numFmtId="189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179" fontId="10" fillId="0" borderId="4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right" wrapText="1"/>
    </xf>
    <xf numFmtId="0" fontId="11" fillId="0" borderId="4" xfId="0" applyFont="1" applyBorder="1" applyAlignment="1" quotePrefix="1">
      <alignment horizontal="right" wrapText="1"/>
    </xf>
    <xf numFmtId="3" fontId="11" fillId="0" borderId="4" xfId="0" applyNumberFormat="1" applyFont="1" applyBorder="1" applyAlignment="1" quotePrefix="1">
      <alignment horizontal="right" wrapText="1"/>
    </xf>
    <xf numFmtId="0" fontId="11" fillId="0" borderId="4" xfId="0" applyFont="1" applyFill="1" applyBorder="1" applyAlignment="1" quotePrefix="1">
      <alignment horizontal="center" wrapText="1"/>
    </xf>
    <xf numFmtId="0" fontId="11" fillId="0" borderId="4" xfId="0" applyFont="1" applyBorder="1" applyAlignment="1" quotePrefix="1">
      <alignment horizontal="center" wrapText="1"/>
    </xf>
    <xf numFmtId="189" fontId="11" fillId="0" borderId="4" xfId="0" applyNumberFormat="1" applyFont="1" applyBorder="1" applyAlignment="1">
      <alignment horizontal="right" wrapText="1"/>
    </xf>
    <xf numFmtId="49" fontId="11" fillId="0" borderId="4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79" fontId="10" fillId="0" borderId="0" xfId="0" applyNumberFormat="1" applyFont="1" applyBorder="1" applyAlignment="1" quotePrefix="1">
      <alignment horizontal="right" wrapText="1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189" fontId="11" fillId="0" borderId="6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/>
    </xf>
    <xf numFmtId="17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75" zoomScaleSheetLayoutView="75" workbookViewId="0" topLeftCell="A8">
      <selection activeCell="A14" sqref="A14"/>
    </sheetView>
  </sheetViews>
  <sheetFormatPr defaultColWidth="9.00390625" defaultRowHeight="16.5"/>
  <cols>
    <col min="1" max="1" width="4.875" style="3" customWidth="1"/>
    <col min="2" max="2" width="1.75390625" style="28" customWidth="1"/>
    <col min="3" max="3" width="7.25390625" style="3" customWidth="1"/>
    <col min="4" max="4" width="38.00390625" style="3" customWidth="1"/>
    <col min="5" max="5" width="14.75390625" style="3" customWidth="1"/>
    <col min="6" max="6" width="34.00390625" style="3" customWidth="1"/>
    <col min="7" max="7" width="10.50390625" style="42" customWidth="1"/>
    <col min="8" max="8" width="10.875" style="3" customWidth="1"/>
    <col min="9" max="9" width="13.875" style="3" customWidth="1"/>
    <col min="10" max="10" width="5.125" style="3" customWidth="1"/>
    <col min="11" max="16384" width="8.875" style="3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85.5" customHeight="1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8" t="s">
        <v>9</v>
      </c>
      <c r="J4" s="10" t="s">
        <v>10</v>
      </c>
    </row>
    <row r="5" spans="1:10" ht="51.75" customHeight="1">
      <c r="A5" s="11" t="s">
        <v>11</v>
      </c>
      <c r="B5" s="6"/>
      <c r="C5" s="12" t="s">
        <v>12</v>
      </c>
      <c r="D5" s="13" t="s">
        <v>13</v>
      </c>
      <c r="E5" s="14" t="s">
        <v>14</v>
      </c>
      <c r="F5" s="15" t="s">
        <v>15</v>
      </c>
      <c r="G5" s="16" t="s">
        <v>16</v>
      </c>
      <c r="H5" s="17" t="s">
        <v>17</v>
      </c>
      <c r="I5" s="17">
        <v>8000</v>
      </c>
      <c r="J5" s="18">
        <v>4</v>
      </c>
    </row>
    <row r="6" spans="1:10" ht="38.25" customHeight="1">
      <c r="A6" s="11" t="s">
        <v>18</v>
      </c>
      <c r="B6" s="19"/>
      <c r="C6" s="20" t="s">
        <v>19</v>
      </c>
      <c r="D6" s="13" t="s">
        <v>20</v>
      </c>
      <c r="E6" s="14" t="s">
        <v>21</v>
      </c>
      <c r="F6" s="13" t="s">
        <v>22</v>
      </c>
      <c r="G6" s="16" t="s">
        <v>23</v>
      </c>
      <c r="H6" s="21" t="s">
        <v>24</v>
      </c>
      <c r="I6" s="21">
        <v>10000</v>
      </c>
      <c r="J6" s="18" t="s">
        <v>25</v>
      </c>
    </row>
    <row r="7" spans="1:10" ht="48" customHeight="1">
      <c r="A7" s="11" t="s">
        <v>26</v>
      </c>
      <c r="B7" s="22"/>
      <c r="C7" s="20">
        <v>40301</v>
      </c>
      <c r="D7" s="13" t="s">
        <v>27</v>
      </c>
      <c r="E7" s="14" t="s">
        <v>28</v>
      </c>
      <c r="F7" s="13" t="s">
        <v>29</v>
      </c>
      <c r="G7" s="16" t="s">
        <v>30</v>
      </c>
      <c r="H7" s="21" t="s">
        <v>31</v>
      </c>
      <c r="I7" s="21">
        <v>6000</v>
      </c>
      <c r="J7" s="18" t="s">
        <v>26</v>
      </c>
    </row>
    <row r="8" spans="1:10" ht="40.5" customHeight="1">
      <c r="A8" s="11" t="s">
        <v>32</v>
      </c>
      <c r="B8" s="23" t="s">
        <v>33</v>
      </c>
      <c r="C8" s="20" t="s">
        <v>34</v>
      </c>
      <c r="D8" s="13" t="s">
        <v>35</v>
      </c>
      <c r="E8" s="14" t="s">
        <v>36</v>
      </c>
      <c r="F8" s="13" t="s">
        <v>37</v>
      </c>
      <c r="G8" s="16" t="s">
        <v>23</v>
      </c>
      <c r="H8" s="21" t="s">
        <v>38</v>
      </c>
      <c r="I8" s="21">
        <v>5625</v>
      </c>
      <c r="J8" s="18" t="s">
        <v>26</v>
      </c>
    </row>
    <row r="9" spans="1:10" ht="49.5" customHeight="1">
      <c r="A9" s="11" t="s">
        <v>39</v>
      </c>
      <c r="B9" s="23"/>
      <c r="C9" s="20" t="s">
        <v>40</v>
      </c>
      <c r="D9" s="13" t="s">
        <v>41</v>
      </c>
      <c r="E9" s="14" t="s">
        <v>42</v>
      </c>
      <c r="F9" s="13" t="s">
        <v>43</v>
      </c>
      <c r="G9" s="16" t="s">
        <v>44</v>
      </c>
      <c r="H9" s="21" t="s">
        <v>38</v>
      </c>
      <c r="I9" s="21">
        <v>6000</v>
      </c>
      <c r="J9" s="18" t="s">
        <v>26</v>
      </c>
    </row>
    <row r="10" spans="1:10" s="28" customFormat="1" ht="47.25" customHeight="1">
      <c r="A10" s="14">
        <v>6</v>
      </c>
      <c r="B10" s="22"/>
      <c r="C10" s="24" t="s">
        <v>45</v>
      </c>
      <c r="D10" s="13" t="s">
        <v>46</v>
      </c>
      <c r="E10" s="14" t="s">
        <v>47</v>
      </c>
      <c r="F10" s="13" t="s">
        <v>48</v>
      </c>
      <c r="G10" s="25">
        <v>38339</v>
      </c>
      <c r="H10" s="26">
        <v>8000</v>
      </c>
      <c r="I10" s="26">
        <v>6250</v>
      </c>
      <c r="J10" s="27">
        <v>4</v>
      </c>
    </row>
    <row r="11" spans="1:10" s="28" customFormat="1" ht="36.75" customHeight="1">
      <c r="A11" s="14">
        <v>7</v>
      </c>
      <c r="B11" s="22"/>
      <c r="C11" s="24" t="s">
        <v>49</v>
      </c>
      <c r="D11" s="13" t="s">
        <v>50</v>
      </c>
      <c r="E11" s="14" t="s">
        <v>51</v>
      </c>
      <c r="F11" s="13" t="s">
        <v>52</v>
      </c>
      <c r="G11" s="25">
        <v>38339</v>
      </c>
      <c r="H11" s="26">
        <v>10000</v>
      </c>
      <c r="I11" s="26">
        <v>10000</v>
      </c>
      <c r="J11" s="27">
        <v>5</v>
      </c>
    </row>
    <row r="12" spans="1:10" s="28" customFormat="1" ht="48" customHeight="1">
      <c r="A12" s="14">
        <v>8</v>
      </c>
      <c r="B12" s="22"/>
      <c r="C12" s="24" t="s">
        <v>53</v>
      </c>
      <c r="D12" s="13" t="s">
        <v>54</v>
      </c>
      <c r="E12" s="14" t="s">
        <v>55</v>
      </c>
      <c r="F12" s="13" t="s">
        <v>56</v>
      </c>
      <c r="G12" s="25">
        <v>38341</v>
      </c>
      <c r="H12" s="26">
        <v>20000</v>
      </c>
      <c r="I12" s="26">
        <v>20000</v>
      </c>
      <c r="J12" s="27">
        <v>32</v>
      </c>
    </row>
    <row r="13" spans="1:10" s="28" customFormat="1" ht="46.5" customHeight="1">
      <c r="A13" s="14">
        <v>9</v>
      </c>
      <c r="B13" s="22"/>
      <c r="C13" s="24" t="s">
        <v>57</v>
      </c>
      <c r="D13" s="13" t="s">
        <v>58</v>
      </c>
      <c r="E13" s="14" t="s">
        <v>59</v>
      </c>
      <c r="F13" s="13" t="s">
        <v>60</v>
      </c>
      <c r="G13" s="25">
        <v>38339</v>
      </c>
      <c r="H13" s="26">
        <v>20000</v>
      </c>
      <c r="I13" s="26">
        <v>20000</v>
      </c>
      <c r="J13" s="27">
        <v>17</v>
      </c>
    </row>
    <row r="14" spans="1:10" s="28" customFormat="1" ht="32.25" customHeight="1">
      <c r="A14" s="14">
        <v>10</v>
      </c>
      <c r="B14" s="22"/>
      <c r="C14" s="24" t="s">
        <v>61</v>
      </c>
      <c r="D14" s="13" t="s">
        <v>62</v>
      </c>
      <c r="E14" s="14" t="s">
        <v>63</v>
      </c>
      <c r="F14" s="13" t="s">
        <v>64</v>
      </c>
      <c r="G14" s="25">
        <v>38360</v>
      </c>
      <c r="H14" s="26">
        <v>2000</v>
      </c>
      <c r="I14" s="26">
        <v>2000</v>
      </c>
      <c r="J14" s="27">
        <v>1</v>
      </c>
    </row>
    <row r="15" spans="1:10" s="28" customFormat="1" ht="31.5" customHeight="1" thickBot="1">
      <c r="A15" s="29"/>
      <c r="B15" s="30"/>
      <c r="C15" s="31"/>
      <c r="D15" s="32"/>
      <c r="E15" s="33"/>
      <c r="F15" s="32"/>
      <c r="G15" s="34"/>
      <c r="H15" s="35">
        <v>106450</v>
      </c>
      <c r="I15" s="35">
        <f>SUM(I5:I14)</f>
        <v>93875</v>
      </c>
      <c r="J15" s="36"/>
    </row>
    <row r="16" spans="1:10" s="28" customFormat="1" ht="31.5" customHeight="1">
      <c r="A16" s="37" t="s">
        <v>65</v>
      </c>
      <c r="B16" s="38"/>
      <c r="C16" s="38"/>
      <c r="D16" s="38"/>
      <c r="E16" s="33"/>
      <c r="F16" s="32"/>
      <c r="G16" s="34"/>
      <c r="H16" s="39"/>
      <c r="I16" s="39"/>
      <c r="J16" s="36"/>
    </row>
    <row r="17" spans="1:10" s="28" customFormat="1" ht="31.5" customHeight="1">
      <c r="A17" s="33"/>
      <c r="B17" s="30"/>
      <c r="C17" s="31"/>
      <c r="D17" s="32"/>
      <c r="E17" s="33"/>
      <c r="F17" s="32"/>
      <c r="G17" s="34"/>
      <c r="H17" s="39"/>
      <c r="I17" s="39"/>
      <c r="J17" s="36"/>
    </row>
    <row r="18" spans="1:10" s="28" customFormat="1" ht="31.5" customHeight="1">
      <c r="A18" s="33"/>
      <c r="B18" s="30"/>
      <c r="C18" s="31"/>
      <c r="D18" s="32"/>
      <c r="E18" s="33"/>
      <c r="F18" s="32"/>
      <c r="G18" s="34"/>
      <c r="H18" s="39"/>
      <c r="I18" s="39"/>
      <c r="J18" s="36"/>
    </row>
    <row r="19" spans="1:10" s="28" customFormat="1" ht="31.5" customHeight="1">
      <c r="A19" s="33"/>
      <c r="B19" s="30"/>
      <c r="C19" s="31"/>
      <c r="D19" s="32"/>
      <c r="E19" s="33"/>
      <c r="F19" s="32"/>
      <c r="G19" s="34"/>
      <c r="H19" s="39"/>
      <c r="I19" s="39"/>
      <c r="J19" s="36"/>
    </row>
    <row r="20" spans="1:10" s="28" customFormat="1" ht="31.5" customHeight="1">
      <c r="A20" s="33"/>
      <c r="B20" s="30"/>
      <c r="C20" s="31"/>
      <c r="D20" s="32"/>
      <c r="E20" s="33"/>
      <c r="F20" s="32"/>
      <c r="G20" s="34"/>
      <c r="H20" s="39"/>
      <c r="I20" s="39"/>
      <c r="J20" s="36"/>
    </row>
    <row r="21" spans="1:10" s="28" customFormat="1" ht="31.5" customHeight="1">
      <c r="A21" s="33"/>
      <c r="B21" s="30"/>
      <c r="C21" s="31"/>
      <c r="D21" s="32"/>
      <c r="E21" s="33"/>
      <c r="F21" s="32"/>
      <c r="G21" s="34"/>
      <c r="H21" s="39"/>
      <c r="I21" s="39"/>
      <c r="J21" s="36"/>
    </row>
    <row r="22" spans="1:10" s="28" customFormat="1" ht="31.5" customHeight="1">
      <c r="A22" s="33"/>
      <c r="B22" s="30"/>
      <c r="C22" s="31"/>
      <c r="D22" s="32"/>
      <c r="E22" s="33"/>
      <c r="F22" s="32"/>
      <c r="G22" s="34"/>
      <c r="H22" s="39"/>
      <c r="I22" s="39"/>
      <c r="J22" s="36"/>
    </row>
    <row r="23" spans="1:10" s="28" customFormat="1" ht="31.5" customHeight="1">
      <c r="A23" s="33"/>
      <c r="B23" s="30"/>
      <c r="C23" s="31"/>
      <c r="D23" s="32"/>
      <c r="E23" s="33"/>
      <c r="F23" s="32"/>
      <c r="G23" s="34"/>
      <c r="H23" s="39"/>
      <c r="I23" s="39"/>
      <c r="J23" s="36"/>
    </row>
    <row r="24" spans="1:10" s="28" customFormat="1" ht="31.5" customHeight="1">
      <c r="A24" s="33"/>
      <c r="B24" s="30"/>
      <c r="C24" s="31"/>
      <c r="D24" s="32"/>
      <c r="E24" s="33"/>
      <c r="F24" s="32"/>
      <c r="G24" s="34"/>
      <c r="H24" s="39"/>
      <c r="I24" s="39"/>
      <c r="J24" s="36"/>
    </row>
    <row r="25" spans="1:10" s="28" customFormat="1" ht="31.5" customHeight="1">
      <c r="A25" s="33"/>
      <c r="B25" s="30"/>
      <c r="C25" s="31"/>
      <c r="D25" s="32"/>
      <c r="E25" s="33"/>
      <c r="F25" s="32"/>
      <c r="G25" s="34"/>
      <c r="H25" s="39"/>
      <c r="I25" s="39"/>
      <c r="J25" s="36"/>
    </row>
    <row r="26" spans="1:10" s="28" customFormat="1" ht="31.5" customHeight="1">
      <c r="A26" s="33"/>
      <c r="B26" s="30"/>
      <c r="C26" s="31"/>
      <c r="D26" s="32"/>
      <c r="E26" s="33"/>
      <c r="F26" s="32"/>
      <c r="G26" s="34"/>
      <c r="H26" s="39"/>
      <c r="I26" s="39"/>
      <c r="J26" s="36"/>
    </row>
    <row r="27" spans="1:10" s="28" customFormat="1" ht="31.5" customHeight="1">
      <c r="A27" s="33"/>
      <c r="B27" s="30"/>
      <c r="C27" s="31"/>
      <c r="D27" s="32"/>
      <c r="E27" s="33"/>
      <c r="F27" s="32"/>
      <c r="G27" s="34"/>
      <c r="H27" s="39"/>
      <c r="I27" s="39"/>
      <c r="J27" s="36"/>
    </row>
    <row r="28" spans="1:10" s="28" customFormat="1" ht="31.5" customHeight="1">
      <c r="A28" s="33"/>
      <c r="B28" s="30"/>
      <c r="C28" s="31"/>
      <c r="D28" s="32"/>
      <c r="E28" s="33"/>
      <c r="F28" s="32"/>
      <c r="G28" s="34"/>
      <c r="H28" s="39"/>
      <c r="I28" s="39"/>
      <c r="J28" s="36"/>
    </row>
    <row r="29" spans="1:10" s="28" customFormat="1" ht="31.5" customHeight="1">
      <c r="A29" s="33"/>
      <c r="B29" s="30"/>
      <c r="C29" s="31"/>
      <c r="D29" s="32"/>
      <c r="E29" s="33"/>
      <c r="F29" s="32"/>
      <c r="G29" s="34"/>
      <c r="H29" s="39"/>
      <c r="I29" s="39"/>
      <c r="J29" s="36"/>
    </row>
    <row r="30" spans="1:10" s="28" customFormat="1" ht="31.5" customHeight="1">
      <c r="A30" s="33"/>
      <c r="B30" s="30"/>
      <c r="C30" s="31"/>
      <c r="D30" s="32"/>
      <c r="E30" s="33"/>
      <c r="F30" s="32"/>
      <c r="G30" s="34"/>
      <c r="H30" s="39"/>
      <c r="I30" s="39"/>
      <c r="J30" s="36"/>
    </row>
    <row r="31" spans="1:10" s="28" customFormat="1" ht="31.5" customHeight="1">
      <c r="A31" s="33"/>
      <c r="B31" s="30"/>
      <c r="C31" s="31"/>
      <c r="D31" s="32"/>
      <c r="E31" s="33"/>
      <c r="F31" s="32"/>
      <c r="G31" s="34"/>
      <c r="H31" s="39"/>
      <c r="I31" s="39"/>
      <c r="J31" s="36"/>
    </row>
    <row r="32" spans="1:10" s="28" customFormat="1" ht="31.5" customHeight="1">
      <c r="A32" s="33"/>
      <c r="B32" s="30"/>
      <c r="C32" s="31"/>
      <c r="D32" s="32"/>
      <c r="E32" s="33"/>
      <c r="F32" s="32"/>
      <c r="G32" s="34"/>
      <c r="H32" s="39"/>
      <c r="I32" s="39"/>
      <c r="J32" s="36"/>
    </row>
    <row r="33" spans="1:4" ht="31.5" customHeight="1">
      <c r="A33" s="40"/>
      <c r="B33" s="40"/>
      <c r="C33" s="40"/>
      <c r="D33" s="40"/>
    </row>
    <row r="36" ht="15.75">
      <c r="F36" s="41"/>
    </row>
  </sheetData>
  <mergeCells count="2">
    <mergeCell ref="A16:D16"/>
    <mergeCell ref="A1:J3"/>
  </mergeCells>
  <printOptions/>
  <pageMargins left="0.1968503937007874" right="0.1968503937007874" top="0.7874015748031497" bottom="0.3937007874015748" header="0.3937007874015748" footer="0.196850393700787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75" zoomScaleNormal="65" zoomScaleSheetLayoutView="75" workbookViewId="0" topLeftCell="D2">
      <selection activeCell="H6" sqref="H6"/>
    </sheetView>
  </sheetViews>
  <sheetFormatPr defaultColWidth="9.00390625" defaultRowHeight="16.5"/>
  <cols>
    <col min="1" max="1" width="5.125" style="43" customWidth="1"/>
    <col min="2" max="2" width="2.25390625" style="64" customWidth="1"/>
    <col min="3" max="3" width="9.875" style="65" customWidth="1"/>
    <col min="4" max="4" width="35.75390625" style="43" customWidth="1"/>
    <col min="5" max="5" width="16.50390625" style="43" customWidth="1"/>
    <col min="6" max="6" width="31.50390625" style="43" customWidth="1"/>
    <col min="7" max="7" width="11.25390625" style="67" customWidth="1"/>
    <col min="8" max="8" width="11.00390625" style="43" customWidth="1"/>
    <col min="9" max="9" width="10.875" style="43" customWidth="1"/>
    <col min="10" max="10" width="6.375" style="68" customWidth="1"/>
    <col min="11" max="16384" width="9.00390625" style="43" customWidth="1"/>
  </cols>
  <sheetData>
    <row r="1" spans="1:10" ht="16.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54" customHeight="1">
      <c r="A4" s="8" t="s">
        <v>1</v>
      </c>
      <c r="B4" s="6" t="s">
        <v>2</v>
      </c>
      <c r="C4" s="44" t="s">
        <v>67</v>
      </c>
      <c r="D4" s="8" t="s">
        <v>4</v>
      </c>
      <c r="E4" s="8" t="s">
        <v>68</v>
      </c>
      <c r="F4" s="8" t="s">
        <v>6</v>
      </c>
      <c r="G4" s="45" t="s">
        <v>7</v>
      </c>
      <c r="H4" s="8" t="s">
        <v>8</v>
      </c>
      <c r="I4" s="8" t="s">
        <v>9</v>
      </c>
      <c r="J4" s="10" t="s">
        <v>69</v>
      </c>
    </row>
    <row r="5" spans="1:10" ht="39" customHeight="1">
      <c r="A5" s="14">
        <v>1</v>
      </c>
      <c r="B5" s="22"/>
      <c r="C5" s="46" t="s">
        <v>70</v>
      </c>
      <c r="D5" s="13" t="s">
        <v>71</v>
      </c>
      <c r="E5" s="14" t="s">
        <v>72</v>
      </c>
      <c r="F5" s="13" t="s">
        <v>73</v>
      </c>
      <c r="G5" s="25">
        <v>38353</v>
      </c>
      <c r="H5" s="47">
        <v>25000</v>
      </c>
      <c r="I5" s="47">
        <v>22348</v>
      </c>
      <c r="J5" s="27">
        <v>216</v>
      </c>
    </row>
    <row r="6" spans="1:10" ht="126.75" customHeight="1">
      <c r="A6" s="14">
        <v>2</v>
      </c>
      <c r="B6" s="22"/>
      <c r="C6" s="46" t="s">
        <v>74</v>
      </c>
      <c r="D6" s="13" t="s">
        <v>75</v>
      </c>
      <c r="E6" s="14" t="s">
        <v>76</v>
      </c>
      <c r="F6" s="13" t="s">
        <v>77</v>
      </c>
      <c r="G6" s="25">
        <v>38339</v>
      </c>
      <c r="H6" s="47">
        <v>18800</v>
      </c>
      <c r="I6" s="47">
        <v>18800</v>
      </c>
      <c r="J6" s="27">
        <v>475</v>
      </c>
    </row>
    <row r="7" spans="1:10" ht="36.75" customHeight="1">
      <c r="A7" s="14">
        <v>3</v>
      </c>
      <c r="B7" s="6"/>
      <c r="C7" s="46" t="s">
        <v>78</v>
      </c>
      <c r="D7" s="13" t="s">
        <v>79</v>
      </c>
      <c r="E7" s="14" t="s">
        <v>80</v>
      </c>
      <c r="F7" s="15" t="s">
        <v>81</v>
      </c>
      <c r="G7" s="25">
        <v>38338</v>
      </c>
      <c r="H7" s="47">
        <v>19600</v>
      </c>
      <c r="I7" s="47">
        <v>10440</v>
      </c>
      <c r="J7" s="27">
        <v>180</v>
      </c>
    </row>
    <row r="8" spans="1:10" ht="37.5" customHeight="1">
      <c r="A8" s="14">
        <v>4</v>
      </c>
      <c r="B8" s="6"/>
      <c r="C8" s="46" t="s">
        <v>82</v>
      </c>
      <c r="D8" s="13" t="s">
        <v>83</v>
      </c>
      <c r="E8" s="14" t="s">
        <v>84</v>
      </c>
      <c r="F8" s="48" t="s">
        <v>85</v>
      </c>
      <c r="G8" s="25">
        <v>38341</v>
      </c>
      <c r="H8" s="47">
        <v>1299</v>
      </c>
      <c r="I8" s="47">
        <v>1299</v>
      </c>
      <c r="J8" s="27">
        <v>30</v>
      </c>
    </row>
    <row r="9" spans="1:10" ht="37.5" customHeight="1">
      <c r="A9" s="14">
        <v>5</v>
      </c>
      <c r="B9" s="6"/>
      <c r="C9" s="46" t="s">
        <v>86</v>
      </c>
      <c r="D9" s="13" t="s">
        <v>87</v>
      </c>
      <c r="E9" s="14" t="s">
        <v>88</v>
      </c>
      <c r="F9" s="48" t="s">
        <v>89</v>
      </c>
      <c r="G9" s="25">
        <v>38345</v>
      </c>
      <c r="H9" s="47">
        <v>6695</v>
      </c>
      <c r="I9" s="47">
        <v>6695</v>
      </c>
      <c r="J9" s="27">
        <v>344</v>
      </c>
    </row>
    <row r="10" spans="1:10" s="53" customFormat="1" ht="27.75" customHeight="1" thickBot="1">
      <c r="A10" s="33"/>
      <c r="B10" s="30"/>
      <c r="C10" s="49"/>
      <c r="D10" s="32"/>
      <c r="E10" s="50"/>
      <c r="F10" s="32"/>
      <c r="G10" s="51"/>
      <c r="H10" s="52">
        <v>71394</v>
      </c>
      <c r="I10" s="52">
        <f>SUM(I5:I9)</f>
        <v>59582</v>
      </c>
      <c r="J10" s="36"/>
    </row>
    <row r="11" spans="1:10" s="53" customFormat="1" ht="60.75" customHeight="1">
      <c r="A11" s="54"/>
      <c r="B11" s="54"/>
      <c r="C11" s="54"/>
      <c r="D11" s="54"/>
      <c r="E11" s="55"/>
      <c r="F11" s="56"/>
      <c r="G11" s="57"/>
      <c r="H11" s="58"/>
      <c r="I11" s="58"/>
      <c r="J11" s="59"/>
    </row>
    <row r="12" spans="1:10" s="53" customFormat="1" ht="65.25" customHeight="1">
      <c r="A12" s="60"/>
      <c r="B12" s="61"/>
      <c r="C12" s="62"/>
      <c r="D12" s="56"/>
      <c r="E12" s="55"/>
      <c r="F12" s="56"/>
      <c r="G12" s="57"/>
      <c r="H12" s="58"/>
      <c r="I12" s="58"/>
      <c r="J12" s="59"/>
    </row>
    <row r="13" spans="1:10" s="63" customFormat="1" ht="60" customHeight="1">
      <c r="A13" s="60"/>
      <c r="B13" s="61"/>
      <c r="C13" s="62"/>
      <c r="D13" s="56"/>
      <c r="E13" s="55"/>
      <c r="F13" s="56"/>
      <c r="G13" s="57"/>
      <c r="H13" s="58"/>
      <c r="I13" s="58"/>
      <c r="J13" s="59"/>
    </row>
    <row r="14" spans="1:10" s="53" customFormat="1" ht="43.5" customHeight="1">
      <c r="A14" s="60"/>
      <c r="B14" s="61"/>
      <c r="C14" s="62"/>
      <c r="D14" s="56"/>
      <c r="E14" s="60"/>
      <c r="F14" s="56"/>
      <c r="G14" s="57"/>
      <c r="H14" s="58"/>
      <c r="I14" s="58"/>
      <c r="J14" s="59"/>
    </row>
    <row r="15" spans="1:10" s="53" customFormat="1" ht="36" customHeight="1">
      <c r="A15" s="43"/>
      <c r="B15" s="64"/>
      <c r="C15" s="65"/>
      <c r="D15" s="43"/>
      <c r="E15" s="66"/>
      <c r="F15" s="43"/>
      <c r="G15" s="67"/>
      <c r="H15" s="43"/>
      <c r="I15" s="43"/>
      <c r="J15" s="68"/>
    </row>
    <row r="16" spans="1:10" s="53" customFormat="1" ht="35.25" customHeight="1">
      <c r="A16" s="43"/>
      <c r="B16" s="64"/>
      <c r="C16" s="65"/>
      <c r="D16" s="43"/>
      <c r="E16" s="43"/>
      <c r="F16" s="43"/>
      <c r="G16" s="67"/>
      <c r="H16" s="43"/>
      <c r="I16" s="43"/>
      <c r="J16" s="68"/>
    </row>
    <row r="17" spans="1:10" s="53" customFormat="1" ht="33" customHeight="1">
      <c r="A17" s="43"/>
      <c r="B17" s="64"/>
      <c r="C17" s="65"/>
      <c r="D17" s="43"/>
      <c r="E17" s="43"/>
      <c r="F17" s="43"/>
      <c r="G17" s="67"/>
      <c r="H17" s="43"/>
      <c r="I17" s="43"/>
      <c r="J17" s="68"/>
    </row>
    <row r="18" spans="1:10" s="53" customFormat="1" ht="33" customHeight="1">
      <c r="A18" s="43"/>
      <c r="B18" s="64"/>
      <c r="C18" s="65"/>
      <c r="D18" s="43"/>
      <c r="E18" s="43"/>
      <c r="F18" s="43"/>
      <c r="G18" s="67"/>
      <c r="H18" s="43"/>
      <c r="I18" s="43"/>
      <c r="J18" s="68"/>
    </row>
    <row r="19" spans="1:10" s="53" customFormat="1" ht="33" customHeight="1">
      <c r="A19" s="43"/>
      <c r="B19" s="64"/>
      <c r="C19" s="65"/>
      <c r="D19" s="43"/>
      <c r="E19" s="43"/>
      <c r="F19" s="43"/>
      <c r="G19" s="67"/>
      <c r="H19" s="43"/>
      <c r="I19" s="43"/>
      <c r="J19" s="68"/>
    </row>
    <row r="20" ht="24.75" customHeight="1"/>
    <row r="21" ht="20.25" customHeight="1"/>
  </sheetData>
  <mergeCells count="2">
    <mergeCell ref="A11:D11"/>
    <mergeCell ref="A1:J3"/>
  </mergeCells>
  <printOptions/>
  <pageMargins left="0.1968503937007874" right="0.1968503937007874" top="0.7874015748031497" bottom="0.1968503937007874" header="0.3937007874015748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5" zoomScaleNormal="75" zoomScaleSheetLayoutView="75" workbookViewId="0" topLeftCell="D1">
      <selection activeCell="C7" sqref="C7"/>
    </sheetView>
  </sheetViews>
  <sheetFormatPr defaultColWidth="9.00390625" defaultRowHeight="16.5"/>
  <cols>
    <col min="1" max="1" width="5.50390625" style="3" customWidth="1"/>
    <col min="2" max="2" width="7.625" style="94" customWidth="1"/>
    <col min="3" max="3" width="34.75390625" style="3" customWidth="1"/>
    <col min="4" max="4" width="17.75390625" style="3" customWidth="1"/>
    <col min="5" max="5" width="40.125" style="3" customWidth="1"/>
    <col min="6" max="6" width="13.50390625" style="95" customWidth="1"/>
    <col min="7" max="7" width="10.375" style="3" customWidth="1"/>
    <col min="8" max="8" width="10.625" style="3" customWidth="1"/>
    <col min="9" max="9" width="5.50390625" style="3" customWidth="1"/>
    <col min="10" max="16384" width="8.875" style="3" customWidth="1"/>
  </cols>
  <sheetData>
    <row r="1" spans="1:9" ht="15.75">
      <c r="A1" s="1" t="s">
        <v>90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63">
      <c r="A4" s="69" t="s">
        <v>1</v>
      </c>
      <c r="B4" s="70" t="s">
        <v>91</v>
      </c>
      <c r="C4" s="69" t="s">
        <v>4</v>
      </c>
      <c r="D4" s="69" t="s">
        <v>68</v>
      </c>
      <c r="E4" s="69" t="s">
        <v>6</v>
      </c>
      <c r="F4" s="71" t="s">
        <v>7</v>
      </c>
      <c r="G4" s="69" t="s">
        <v>8</v>
      </c>
      <c r="H4" s="69" t="s">
        <v>9</v>
      </c>
      <c r="I4" s="72" t="s">
        <v>69</v>
      </c>
    </row>
    <row r="5" spans="1:9" ht="62.25" customHeight="1">
      <c r="A5" s="69">
        <v>1</v>
      </c>
      <c r="B5" s="70">
        <v>40282</v>
      </c>
      <c r="C5" s="73" t="s">
        <v>92</v>
      </c>
      <c r="D5" s="74" t="s">
        <v>93</v>
      </c>
      <c r="E5" s="73" t="s">
        <v>94</v>
      </c>
      <c r="F5" s="75" t="s">
        <v>95</v>
      </c>
      <c r="G5" s="76" t="s">
        <v>96</v>
      </c>
      <c r="H5" s="77" t="s">
        <v>96</v>
      </c>
      <c r="I5" s="78" t="s">
        <v>97</v>
      </c>
    </row>
    <row r="6" spans="1:9" ht="54.75" customHeight="1">
      <c r="A6" s="69">
        <v>2</v>
      </c>
      <c r="B6" s="70">
        <v>40296</v>
      </c>
      <c r="C6" s="73" t="s">
        <v>98</v>
      </c>
      <c r="D6" s="74" t="s">
        <v>99</v>
      </c>
      <c r="E6" s="73" t="s">
        <v>100</v>
      </c>
      <c r="F6" s="75" t="s">
        <v>44</v>
      </c>
      <c r="G6" s="77" t="s">
        <v>101</v>
      </c>
      <c r="H6" s="77" t="s">
        <v>101</v>
      </c>
      <c r="I6" s="78" t="s">
        <v>102</v>
      </c>
    </row>
    <row r="7" spans="1:9" ht="56.25" customHeight="1">
      <c r="A7" s="69">
        <v>3</v>
      </c>
      <c r="B7" s="70">
        <v>40307</v>
      </c>
      <c r="C7" s="73" t="s">
        <v>103</v>
      </c>
      <c r="D7" s="74" t="s">
        <v>104</v>
      </c>
      <c r="E7" s="73" t="s">
        <v>105</v>
      </c>
      <c r="F7" s="75" t="s">
        <v>106</v>
      </c>
      <c r="G7" s="77" t="s">
        <v>107</v>
      </c>
      <c r="H7" s="77" t="s">
        <v>107</v>
      </c>
      <c r="I7" s="78" t="s">
        <v>108</v>
      </c>
    </row>
    <row r="8" spans="1:9" s="28" customFormat="1" ht="57" customHeight="1">
      <c r="A8" s="74">
        <v>4</v>
      </c>
      <c r="B8" s="79" t="s">
        <v>109</v>
      </c>
      <c r="C8" s="73" t="s">
        <v>110</v>
      </c>
      <c r="D8" s="74" t="s">
        <v>111</v>
      </c>
      <c r="E8" s="73" t="s">
        <v>112</v>
      </c>
      <c r="F8" s="75" t="s">
        <v>113</v>
      </c>
      <c r="G8" s="80">
        <v>39000</v>
      </c>
      <c r="H8" s="80">
        <v>39000</v>
      </c>
      <c r="I8" s="81" t="s">
        <v>114</v>
      </c>
    </row>
    <row r="9" spans="1:9" ht="31.5" customHeight="1" thickBot="1">
      <c r="A9" s="82"/>
      <c r="B9" s="83"/>
      <c r="C9" s="84"/>
      <c r="D9" s="85"/>
      <c r="E9" s="84"/>
      <c r="F9" s="86" t="s">
        <v>115</v>
      </c>
      <c r="G9" s="87">
        <v>161620</v>
      </c>
      <c r="H9" s="87">
        <v>161620</v>
      </c>
      <c r="I9" s="88"/>
    </row>
    <row r="10" spans="1:9" ht="33" customHeight="1">
      <c r="A10" s="28"/>
      <c r="B10" s="89"/>
      <c r="C10" s="28"/>
      <c r="D10" s="90"/>
      <c r="E10" s="28"/>
      <c r="F10" s="91"/>
      <c r="G10" s="92"/>
      <c r="H10" s="92"/>
      <c r="I10" s="93"/>
    </row>
  </sheetData>
  <mergeCells count="1">
    <mergeCell ref="A1:I3"/>
  </mergeCells>
  <printOptions/>
  <pageMargins left="0.1968503937007874" right="0.1968503937007874" top="1.1811023622047245" bottom="0.3937007874015748" header="0.3937007874015748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</cp:lastModifiedBy>
  <dcterms:created xsi:type="dcterms:W3CDTF">2004-12-02T06:34:48Z</dcterms:created>
  <dcterms:modified xsi:type="dcterms:W3CDTF">2004-12-02T06:35:32Z</dcterms:modified>
  <cp:category/>
  <cp:version/>
  <cp:contentType/>
  <cp:contentStatus/>
</cp:coreProperties>
</file>