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930" tabRatio="931" activeTab="4"/>
  </bookViews>
  <sheets>
    <sheet name="社區-MAC旅行" sheetId="1" r:id="rId1"/>
    <sheet name="大廈清潔日" sheetId="2" r:id="rId2"/>
    <sheet name="社區-區內旅行" sheetId="3" r:id="rId3"/>
    <sheet name="社區-區內其他活動" sheetId="4" r:id="rId4"/>
    <sheet name="社區-指定團體" sheetId="5" r:id="rId5"/>
  </sheets>
  <externalReferences>
    <externalReference r:id="rId8"/>
  </externalReferences>
  <definedNames>
    <definedName name="_xlnm.Print_Area" localSheetId="1">'大廈清潔日'!$A$1:$M$6</definedName>
    <definedName name="_xlnm.Print_Area" localSheetId="0">'社區-MAC旅行'!$A$1:$O$60</definedName>
    <definedName name="_xlnm.Print_Area" localSheetId="4">'社區-指定團體'!$A$1:$I$28</definedName>
    <definedName name="_xlnm.Print_Area" localSheetId="3">'社區-區內其他活動'!$A$1:$J$19</definedName>
    <definedName name="_xlnm.Print_Area" localSheetId="2">'社區-區內旅行'!$A$1:$J$40</definedName>
    <definedName name="_xlnm.Print_Titles" localSheetId="1">'大廈清潔日'!$4:$4</definedName>
    <definedName name="_xlnm.Print_Titles" localSheetId="0">'社區-MAC旅行'!$4:$4</definedName>
    <definedName name="_xlnm.Print_Titles" localSheetId="4">'社區-指定團體'!$4:$4</definedName>
    <definedName name="_xlnm.Print_Titles" localSheetId="3">'社區-區內其他活動'!$4:$4</definedName>
    <definedName name="_xlnm.Print_Titles" localSheetId="2">'社區-區內旅行'!$4:$4</definedName>
  </definedNames>
  <calcPr fullCalcOnLoad="1"/>
</workbook>
</file>

<file path=xl/sharedStrings.xml><?xml version="1.0" encoding="utf-8"?>
<sst xmlns="http://schemas.openxmlformats.org/spreadsheetml/2006/main" count="497" uniqueCount="383">
  <si>
    <t>編號</t>
  </si>
  <si>
    <t>主辦機構</t>
  </si>
  <si>
    <t>活動名稱</t>
  </si>
  <si>
    <t>活動日期</t>
  </si>
  <si>
    <t>參加
人數</t>
  </si>
  <si>
    <t>座數</t>
  </si>
  <si>
    <t>首次申請</t>
  </si>
  <si>
    <t>申請書
編號</t>
  </si>
  <si>
    <t>*</t>
  </si>
  <si>
    <t>預算開支
($)</t>
  </si>
  <si>
    <t>申請款額
($)</t>
  </si>
  <si>
    <t>申請書
  編號</t>
  </si>
  <si>
    <t>0
(5,400)</t>
  </si>
  <si>
    <t>編號</t>
  </si>
  <si>
    <t>2003齋宴逍遙一天遊</t>
  </si>
  <si>
    <t>02/11/2003</t>
  </si>
  <si>
    <t>09/11/2003</t>
  </si>
  <si>
    <t>新界一天遊</t>
  </si>
  <si>
    <t>25/12/2003</t>
  </si>
  <si>
    <t>香港/新界一天遊</t>
  </si>
  <si>
    <t>26/10/2003</t>
  </si>
  <si>
    <t>040220</t>
  </si>
  <si>
    <t>小西灣瑞喜樓互助委員會</t>
  </si>
  <si>
    <t>28/11/2004</t>
  </si>
  <si>
    <t>040224</t>
  </si>
  <si>
    <t>杏翠苑業主立案法團</t>
  </si>
  <si>
    <t>040232</t>
  </si>
  <si>
    <t>屯門海鮮一天遊</t>
  </si>
  <si>
    <t>040222</t>
  </si>
  <si>
    <t>頂得住體育會</t>
  </si>
  <si>
    <t>0
(25,000)</t>
  </si>
  <si>
    <t>大佛、大澳海鮮一天遊</t>
  </si>
  <si>
    <t>21/11/2004</t>
  </si>
  <si>
    <t>柴灣居民協會</t>
  </si>
  <si>
    <t>參觀消防訓練學校</t>
  </si>
  <si>
    <t>0
(25,000)</t>
  </si>
  <si>
    <t>040248</t>
  </si>
  <si>
    <t>銅鑼灣街坊福利促進會</t>
  </si>
  <si>
    <t>040267</t>
  </si>
  <si>
    <t>香港晨光會</t>
  </si>
  <si>
    <t>9,000
(9,000)</t>
  </si>
  <si>
    <t>新界大旅行</t>
  </si>
  <si>
    <t>12/12/2004</t>
  </si>
  <si>
    <t>040274</t>
  </si>
  <si>
    <t>040271</t>
  </si>
  <si>
    <t>離島一日遊</t>
  </si>
  <si>
    <t>0
(25,000)</t>
  </si>
  <si>
    <t>21/11/2004</t>
  </si>
  <si>
    <t>040273</t>
  </si>
  <si>
    <t>福州大學香港校友會</t>
  </si>
  <si>
    <t>*</t>
  </si>
  <si>
    <t>新界一日遊</t>
  </si>
  <si>
    <t>28/11/2004</t>
  </si>
  <si>
    <r>
      <t>*</t>
    </r>
    <r>
      <rPr>
        <sz val="11"/>
        <rFont val="新細明體"/>
        <family val="1"/>
      </rPr>
      <t>首次申請</t>
    </r>
  </si>
  <si>
    <t>小西灣瑞盛樓互助委員會</t>
  </si>
  <si>
    <t>040313</t>
  </si>
  <si>
    <t>柴灣翠威居民協會</t>
  </si>
  <si>
    <t>元旦行大運一天遊</t>
  </si>
  <si>
    <t>040314</t>
  </si>
  <si>
    <t>新界一天遊</t>
  </si>
  <si>
    <t>0
(10,800)</t>
  </si>
  <si>
    <t>040336</t>
  </si>
  <si>
    <t>*</t>
  </si>
  <si>
    <t>香港永和同鄉聯誼總會有限公司</t>
  </si>
  <si>
    <t>0
(15,600)</t>
  </si>
  <si>
    <t>新界一日遊</t>
  </si>
  <si>
    <t>0
(7,400)</t>
  </si>
  <si>
    <t>040310</t>
  </si>
  <si>
    <r>
      <t>聖雅各福群會</t>
    </r>
    <r>
      <rPr>
        <sz val="11"/>
        <rFont val="Times New Roman"/>
        <family val="1"/>
      </rPr>
      <t xml:space="preserve"> - </t>
    </r>
    <r>
      <rPr>
        <sz val="11"/>
        <rFont val="新細明體"/>
        <family val="1"/>
      </rPr>
      <t>朗逸居及朗逸綜合發展中心</t>
    </r>
  </si>
  <si>
    <t>040338</t>
  </si>
  <si>
    <t>雲南旅港同鄉會有限公司</t>
  </si>
  <si>
    <t>9,400
(9,000)</t>
  </si>
  <si>
    <t>新界兩餐一天遊</t>
  </si>
  <si>
    <t>040360</t>
  </si>
  <si>
    <t>太古城居民聯誼會</t>
  </si>
  <si>
    <t>屏山古蹟、龍山寺、流浮山海鮮餐一天遊</t>
  </si>
  <si>
    <t>0
(4,800)</t>
  </si>
  <si>
    <t>179,662
(8,770)</t>
  </si>
  <si>
    <t>香港福建同鄉會有限公司</t>
  </si>
  <si>
    <t>3,000
(16,800)</t>
  </si>
  <si>
    <t>5,227
(5,400)</t>
  </si>
  <si>
    <t>040343</t>
  </si>
  <si>
    <r>
      <t>妍舞軒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東區</t>
    </r>
    <r>
      <rPr>
        <sz val="11"/>
        <rFont val="Times New Roman"/>
        <family val="1"/>
      </rPr>
      <t xml:space="preserve">) </t>
    </r>
    <r>
      <rPr>
        <sz val="11"/>
        <rFont val="新細明體"/>
        <family val="1"/>
      </rPr>
      <t>婦女會</t>
    </r>
  </si>
  <si>
    <t>0
(11,850)</t>
  </si>
  <si>
    <t>靈猴獻壽</t>
  </si>
  <si>
    <t>大廈清潔日
已獲批款項
(今期獲批總額)
($)</t>
  </si>
  <si>
    <t>獲批款額
($)</t>
  </si>
  <si>
    <t>總額 :</t>
  </si>
  <si>
    <t xml:space="preserve">
已獲批款項
(今期獲批總額)
($)</t>
  </si>
  <si>
    <r>
      <t>模範</t>
    </r>
    <r>
      <rPr>
        <sz val="11"/>
        <rFont val="Times New Roman"/>
        <family val="1"/>
      </rPr>
      <t>C</t>
    </r>
    <r>
      <rPr>
        <sz val="11"/>
        <rFont val="新細明體"/>
        <family val="1"/>
      </rPr>
      <t>座互助委員會</t>
    </r>
  </si>
  <si>
    <t>040233</t>
  </si>
  <si>
    <r>
      <t>明華大廈</t>
    </r>
    <r>
      <rPr>
        <sz val="11"/>
        <rFont val="Times New Roman"/>
        <family val="1"/>
      </rPr>
      <t>A</t>
    </r>
    <r>
      <rPr>
        <sz val="11"/>
        <rFont val="新細明體"/>
        <family val="1"/>
      </rPr>
      <t>座互助委員會</t>
    </r>
  </si>
  <si>
    <t>0
(5,400)</t>
  </si>
  <si>
    <t>本港一天遊</t>
  </si>
  <si>
    <t>040242</t>
  </si>
  <si>
    <t>愛東愛澤樓互助委員會</t>
  </si>
  <si>
    <t>聖誕節合家歡旅行</t>
  </si>
  <si>
    <t>040245</t>
  </si>
  <si>
    <t>健康村重建二期業主委員會</t>
  </si>
  <si>
    <t>大嶼山一天遊</t>
  </si>
  <si>
    <t>040246</t>
  </si>
  <si>
    <r>
      <t xml:space="preserve">東霖苑業主立案法團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新昌管理服務有限公司</t>
    </r>
    <r>
      <rPr>
        <sz val="11"/>
        <rFont val="Times New Roman"/>
        <family val="1"/>
      </rPr>
      <t>)</t>
    </r>
  </si>
  <si>
    <t>0
(3,600)</t>
  </si>
  <si>
    <t>秋季旅行一日遊</t>
  </si>
  <si>
    <t>040252</t>
  </si>
  <si>
    <t>富澤花園業主立案法團</t>
  </si>
  <si>
    <t>開心中西自助餐一天遊</t>
  </si>
  <si>
    <t>040257</t>
  </si>
  <si>
    <t>耀東耀興樓互助委員會</t>
  </si>
  <si>
    <t>冬季一天遊</t>
  </si>
  <si>
    <t>040258</t>
  </si>
  <si>
    <t>愛東愛旭樓互助委員會</t>
  </si>
  <si>
    <t>秋季一天遊</t>
  </si>
  <si>
    <t>040259</t>
  </si>
  <si>
    <t>城市花園業主委員會</t>
  </si>
  <si>
    <t>秋季新界一天遊</t>
  </si>
  <si>
    <t>040260</t>
  </si>
  <si>
    <t>逸意居業主委員會</t>
  </si>
  <si>
    <t>0
(2,000)</t>
  </si>
  <si>
    <t>逸意居秋季大旅行</t>
  </si>
  <si>
    <t>040262</t>
  </si>
  <si>
    <t>柴灣興民民富樓互助委員會</t>
  </si>
  <si>
    <t>新界一天遊</t>
  </si>
  <si>
    <t>040264</t>
  </si>
  <si>
    <t>小西灣瑞發樓互助委員會</t>
  </si>
  <si>
    <t>新界嘉道理農場、妙法寺、奧海城一天遊</t>
  </si>
  <si>
    <t>040265</t>
  </si>
  <si>
    <t>漁灣漁安樓互助委員會</t>
  </si>
  <si>
    <t>新界海鮮餐一天遊</t>
  </si>
  <si>
    <t>040266</t>
  </si>
  <si>
    <t>環翠利翠樓互助委員會</t>
  </si>
  <si>
    <t>*</t>
  </si>
  <si>
    <t>040269</t>
  </si>
  <si>
    <t>月明樓業主立案法團</t>
  </si>
  <si>
    <t>香港一天遊</t>
  </si>
  <si>
    <t>040270</t>
  </si>
  <si>
    <t>環翠福翠樓互助委員會</t>
  </si>
  <si>
    <t>新界海鮮一天遊</t>
  </si>
  <si>
    <t>040272</t>
  </si>
  <si>
    <t>小西灣瑞滿樓互助委員會</t>
  </si>
  <si>
    <t>旅遊樂</t>
  </si>
  <si>
    <t>040284</t>
  </si>
  <si>
    <r>
      <t xml:space="preserve">惠安苑業主立案法團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惠安苑管理處</t>
    </r>
    <r>
      <rPr>
        <sz val="11"/>
        <rFont val="Times New Roman"/>
        <family val="1"/>
      </rPr>
      <t>)</t>
    </r>
  </si>
  <si>
    <t>鯉魚門海鮮宴</t>
  </si>
  <si>
    <t>040285</t>
  </si>
  <si>
    <t>筲箕灣廣場業主立案法團</t>
  </si>
  <si>
    <t>開心自助餐一天遊</t>
  </si>
  <si>
    <t>040286</t>
  </si>
  <si>
    <t>新翠花園第五座互助委員會</t>
  </si>
  <si>
    <r>
      <t>西貢海鮮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一天遊</t>
    </r>
  </si>
  <si>
    <t>040287</t>
  </si>
  <si>
    <t>東灣閣業主立案法團</t>
  </si>
  <si>
    <t>0
(1,800)</t>
  </si>
  <si>
    <r>
      <t>2004</t>
    </r>
    <r>
      <rPr>
        <sz val="11"/>
        <rFont val="新細明體"/>
        <family val="1"/>
      </rPr>
      <t>鄰里同樂戶外遊</t>
    </r>
  </si>
  <si>
    <t>040289</t>
  </si>
  <si>
    <t>漁灣漁順樓互助委員會</t>
  </si>
  <si>
    <t>0
(5,400)</t>
  </si>
  <si>
    <t>新界海鮮一天遊</t>
  </si>
  <si>
    <t>040291</t>
  </si>
  <si>
    <r>
      <t xml:space="preserve">康景花園業主立案法團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置邦物業管理有限公司</t>
    </r>
    <r>
      <rPr>
        <sz val="11"/>
        <rFont val="Times New Roman"/>
        <family val="1"/>
      </rPr>
      <t>)</t>
    </r>
  </si>
  <si>
    <t>0
(7,200)</t>
  </si>
  <si>
    <t>康景冬日樂悠遊</t>
  </si>
  <si>
    <t>040292</t>
  </si>
  <si>
    <t>興華樂興樓互助委員會</t>
  </si>
  <si>
    <t>「秋季街坊同樂親子團」一天遊</t>
  </si>
  <si>
    <t>040294</t>
  </si>
  <si>
    <t>勵德榮樓第六座互助委員會</t>
  </si>
  <si>
    <t>齋宴一天遊</t>
  </si>
  <si>
    <t>040295</t>
  </si>
  <si>
    <r>
      <t>興華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一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美華樓互助委員會</t>
    </r>
  </si>
  <si>
    <t>冬季旅行</t>
  </si>
  <si>
    <t>040300</t>
  </si>
  <si>
    <r>
      <t xml:space="preserve">南豐新業主立案法團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南豐新管業處</t>
    </r>
    <r>
      <rPr>
        <sz val="11"/>
        <rFont val="Times New Roman"/>
        <family val="1"/>
      </rPr>
      <t>)</t>
    </r>
  </si>
  <si>
    <t>大嶼山祈福、齋宴一天遊</t>
  </si>
  <si>
    <t>040302</t>
  </si>
  <si>
    <t>太祥樓業主立案法團</t>
  </si>
  <si>
    <t>太祥樓秋季旅行</t>
  </si>
  <si>
    <t>040303</t>
  </si>
  <si>
    <t>太富樓業主立案法團</t>
  </si>
  <si>
    <t>秋郊旅遊二零零四</t>
  </si>
  <si>
    <t>040305</t>
  </si>
  <si>
    <t>峻峰花園業主委員會</t>
  </si>
  <si>
    <t>新界樂悠遊</t>
  </si>
  <si>
    <t>040308</t>
  </si>
  <si>
    <t>港運城業主委員會</t>
  </si>
  <si>
    <t>0
(11,400)</t>
  </si>
  <si>
    <t>040312</t>
  </si>
  <si>
    <t>和富中心業主立案法團</t>
  </si>
  <si>
    <t>和富秋季一天遊</t>
  </si>
  <si>
    <t>040316</t>
  </si>
  <si>
    <r>
      <t>樂翠台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泰民街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 xml:space="preserve">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富城物業管理有限公司</t>
    </r>
    <r>
      <rPr>
        <sz val="11"/>
        <rFont val="Times New Roman"/>
        <family val="1"/>
      </rPr>
      <t>)</t>
    </r>
  </si>
  <si>
    <t>040317</t>
  </si>
  <si>
    <t>耀東耀樂樓互助委員會</t>
  </si>
  <si>
    <t>新界大旅行</t>
  </si>
  <si>
    <t>040318</t>
  </si>
  <si>
    <t>耀東耀華樓互助委員會</t>
  </si>
  <si>
    <t>040319</t>
  </si>
  <si>
    <t>環翠喜翠樓互助委員會</t>
  </si>
  <si>
    <t>040321</t>
  </si>
  <si>
    <t>小西灣瑞盛樓互助委員會</t>
  </si>
  <si>
    <t>0
(7,400)</t>
  </si>
  <si>
    <t>040322</t>
  </si>
  <si>
    <r>
      <t xml:space="preserve">富怡花園業主委員會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CHEVALIER PROPERTY MANAGEMENT LTD)</t>
    </r>
  </si>
  <si>
    <t>10,000
(5,400)</t>
  </si>
  <si>
    <t>秋季旅行</t>
  </si>
  <si>
    <t>040324</t>
  </si>
  <si>
    <r>
      <t xml:space="preserve">樂軒臺業主委員會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佳定物業管理有限公司</t>
    </r>
    <r>
      <rPr>
        <sz val="11"/>
        <rFont val="Times New Roman"/>
        <family val="1"/>
      </rPr>
      <t>)</t>
    </r>
  </si>
  <si>
    <t>迎春接福一天遊</t>
  </si>
  <si>
    <t>040326</t>
  </si>
  <si>
    <t>海景樓業主立案法團</t>
  </si>
  <si>
    <t>秋季郊遊樂</t>
  </si>
  <si>
    <t>040327</t>
  </si>
  <si>
    <t>海山樓業主立案法團</t>
  </si>
  <si>
    <t>040328</t>
  </si>
  <si>
    <r>
      <t xml:space="preserve">華凱大廈業主立案法團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誠明物業管理有限公司</t>
    </r>
    <r>
      <rPr>
        <sz val="11"/>
        <rFont val="Times New Roman"/>
        <family val="1"/>
      </rPr>
      <t>)</t>
    </r>
  </si>
  <si>
    <t>4,000
(5,400)</t>
  </si>
  <si>
    <r>
      <t>"</t>
    </r>
    <r>
      <rPr>
        <sz val="11"/>
        <rFont val="新細明體"/>
        <family val="1"/>
      </rPr>
      <t>華凱大廈周年大旅行</t>
    </r>
    <r>
      <rPr>
        <sz val="11"/>
        <rFont val="Times New Roman"/>
        <family val="1"/>
      </rPr>
      <t xml:space="preserve">2004 - </t>
    </r>
    <r>
      <rPr>
        <sz val="11"/>
        <rFont val="新細明體"/>
        <family val="1"/>
      </rPr>
      <t>新界東北三島一天遊</t>
    </r>
    <r>
      <rPr>
        <sz val="11"/>
        <rFont val="Times New Roman"/>
        <family val="1"/>
      </rPr>
      <t>"</t>
    </r>
  </si>
  <si>
    <t>040329</t>
  </si>
  <si>
    <t>英皇中心業主立案法團</t>
  </si>
  <si>
    <t>0
(3,600)</t>
  </si>
  <si>
    <t>040330</t>
  </si>
  <si>
    <t>康山花園業主委員會</t>
  </si>
  <si>
    <t>10,000
(4,000)</t>
  </si>
  <si>
    <t>秋季旅行</t>
  </si>
  <si>
    <t>040334</t>
  </si>
  <si>
    <t>華堂大廈業主立案法團</t>
  </si>
  <si>
    <t>0
(1,800)</t>
  </si>
  <si>
    <r>
      <t>西貢旅行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一天遊</t>
    </r>
  </si>
  <si>
    <t>040337</t>
  </si>
  <si>
    <r>
      <t>東駿苑</t>
    </r>
    <r>
      <rPr>
        <sz val="11"/>
        <rFont val="Times New Roman"/>
        <family val="1"/>
      </rPr>
      <t>(A</t>
    </r>
    <r>
      <rPr>
        <sz val="11"/>
        <rFont val="新細明體"/>
        <family val="1"/>
      </rPr>
      <t>座及</t>
    </r>
    <r>
      <rPr>
        <sz val="11"/>
        <rFont val="Times New Roman"/>
        <family val="1"/>
      </rPr>
      <t>B</t>
    </r>
    <r>
      <rPr>
        <sz val="11"/>
        <rFont val="新細明體"/>
        <family val="1"/>
      </rPr>
      <t>座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 xml:space="preserve">業主立案法團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華景旅遊國際有限公司</t>
    </r>
    <r>
      <rPr>
        <sz val="11"/>
        <rFont val="Times New Roman"/>
        <family val="1"/>
      </rPr>
      <t>)</t>
    </r>
  </si>
  <si>
    <t>美味素齋宴一天遊</t>
  </si>
  <si>
    <t>040341</t>
  </si>
  <si>
    <t>東盛苑業主立案法團</t>
  </si>
  <si>
    <t>秋季歡樂一天遊</t>
  </si>
  <si>
    <t>040348</t>
  </si>
  <si>
    <r>
      <t>興華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和興樓互助委員會</t>
    </r>
  </si>
  <si>
    <t>香港自助餐一天遊</t>
  </si>
  <si>
    <t>040349</t>
  </si>
  <si>
    <r>
      <t>興華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安興樓互助委員會</t>
    </r>
  </si>
  <si>
    <t>0
(5.400)</t>
  </si>
  <si>
    <t>香港美食遊</t>
  </si>
  <si>
    <t>040350</t>
  </si>
  <si>
    <r>
      <t>興華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豐興樓互助委員會</t>
    </r>
  </si>
  <si>
    <t>新年齋宴一天遊</t>
  </si>
  <si>
    <t>040351</t>
  </si>
  <si>
    <r>
      <t>興華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展興樓互助委員會</t>
    </r>
  </si>
  <si>
    <t>香港海鮮美食遊</t>
  </si>
  <si>
    <t>040354</t>
  </si>
  <si>
    <t>小西灣瑞益樓互助委員會</t>
  </si>
  <si>
    <t>2,000
(5,400)</t>
  </si>
  <si>
    <t>*首次申請</t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</si>
  <si>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 xml:space="preserve">日舉行的第五次審核委員會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東區區議會社區參與計劃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>區內團體的旅行活動獲批款額表</t>
    </r>
  </si>
  <si>
    <t>040111</t>
  </si>
  <si>
    <t>敬老聯歡歌唱晚會</t>
  </si>
  <si>
    <t>19/11/2004</t>
  </si>
  <si>
    <t>040244</t>
  </si>
  <si>
    <t>香海正覺蓮社主辦佛教
何李寬德耆英康樂中心</t>
  </si>
  <si>
    <t>9,092
(14,935)</t>
  </si>
  <si>
    <t>好玩奧運會</t>
  </si>
  <si>
    <t>27/11/2004</t>
  </si>
  <si>
    <t>營火傳說暖心頭</t>
  </si>
  <si>
    <t>040261</t>
  </si>
  <si>
    <r>
      <t xml:space="preserve">香港耆康老人福利會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香港路德會社會服務處、富欣花園長者中心、基督教復臨安息日會港澳區小西灣老人中心、聖雅各福群會灣仔長者地區中心、香港中華基督教青年會柴灣長者鄰舍中心、循道愛華村服務中心社會福利部興華耆樂中心、以及柴灣長者地區中心</t>
    </r>
    <r>
      <rPr>
        <sz val="11"/>
        <rFont val="Times New Roman"/>
        <family val="1"/>
      </rPr>
      <t>)</t>
    </r>
  </si>
  <si>
    <t>0
(25,000)</t>
  </si>
  <si>
    <t>東區護老顯愛心</t>
  </si>
  <si>
    <t>28/11/2004-
16/01/2005</t>
  </si>
  <si>
    <t>040263</t>
  </si>
  <si>
    <t>柴灣興民區坊眾會</t>
  </si>
  <si>
    <t>0
(20,000)</t>
  </si>
  <si>
    <t>敬老歌唱聯歡晚會</t>
  </si>
  <si>
    <t>040268</t>
  </si>
  <si>
    <t>樂群社會服務處有限公司</t>
  </si>
  <si>
    <t>15,670
(9,290)</t>
  </si>
  <si>
    <t>聯校東區文化活動月</t>
  </si>
  <si>
    <t>18/11/2004 -
16/01/2005</t>
  </si>
  <si>
    <t>040288</t>
  </si>
  <si>
    <t>匡智愛東宿舍</t>
  </si>
  <si>
    <t>0
(10,848)</t>
  </si>
  <si>
    <t>繽紛玩轉聖誕日</t>
  </si>
  <si>
    <t>18/11/2004 - 
11/12/2004</t>
  </si>
  <si>
    <t>040293</t>
  </si>
  <si>
    <t>香港東區家長教師會聯會</t>
  </si>
  <si>
    <t>0
(29,250)</t>
  </si>
  <si>
    <r>
      <t>2004</t>
    </r>
    <r>
      <rPr>
        <sz val="11"/>
        <rFont val="新細明體"/>
        <family val="1"/>
      </rPr>
      <t>親子堆沙比賽暨繽紛
同樂日</t>
    </r>
  </si>
  <si>
    <t>040304</t>
  </si>
  <si>
    <t>小西灣健康十八式</t>
  </si>
  <si>
    <t>0
(18,540)</t>
  </si>
  <si>
    <t>歌舞昇平敬長者綜合表演</t>
  </si>
  <si>
    <t>040311</t>
  </si>
  <si>
    <r>
      <t>聖雅各福群會</t>
    </r>
    <r>
      <rPr>
        <sz val="11"/>
        <rFont val="Times New Roman"/>
        <family val="1"/>
      </rPr>
      <t xml:space="preserve"> - </t>
    </r>
    <r>
      <rPr>
        <sz val="11"/>
        <rFont val="新細明體"/>
        <family val="1"/>
      </rPr>
      <t>朗逸居及朗逸綜合發展中心</t>
    </r>
  </si>
  <si>
    <t>0
(4,800)</t>
  </si>
  <si>
    <t>040320</t>
  </si>
  <si>
    <t>環翠居民協會</t>
  </si>
  <si>
    <t>9,000
(7,000)</t>
  </si>
  <si>
    <t>敬老聯歡晚宴</t>
  </si>
  <si>
    <t>040342</t>
  </si>
  <si>
    <t>香港基督教女青年會明儒松柏社區服務中心</t>
  </si>
  <si>
    <t>14,160
(10,491.4)</t>
  </si>
  <si>
    <t>精彩晚年齊共創計劃</t>
  </si>
  <si>
    <t>19/11/2004 -
15/01/2005</t>
  </si>
  <si>
    <t>10,491.4</t>
  </si>
  <si>
    <t>040347</t>
  </si>
  <si>
    <t>翡翠區居民協會</t>
  </si>
  <si>
    <t>0
(16,000)</t>
  </si>
  <si>
    <t>第九屆長者歌唱比賽暨
敬老聯歡晚宴</t>
  </si>
  <si>
    <t>040353</t>
  </si>
  <si>
    <t>循道愛華村服務中心社會福利部</t>
  </si>
  <si>
    <t>0
(11,270)</t>
  </si>
  <si>
    <r>
      <t>耀東十載濃情</t>
    </r>
    <r>
      <rPr>
        <sz val="11"/>
        <rFont val="Times New Roman"/>
        <family val="1"/>
      </rPr>
      <t xml:space="preserve"> - </t>
    </r>
    <r>
      <rPr>
        <sz val="11"/>
        <rFont val="新細明體"/>
        <family val="1"/>
      </rPr>
      <t>送暖大行動</t>
    </r>
  </si>
  <si>
    <t>18/12/2004 -
24/12/2004</t>
  </si>
  <si>
    <t>199,624.4</t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</si>
  <si>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 xml:space="preserve">日的第五次審核委員會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東區區議會社區參與計劃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 xml:space="preserve">區內團體的其他活動獲批款額表
</t>
    </r>
  </si>
  <si>
    <r>
      <t xml:space="preserve">東區防火宣傳工作小組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東區民政事務處、消防處</t>
    </r>
    <r>
      <rPr>
        <sz val="11"/>
        <rFont val="Times New Roman"/>
        <family val="1"/>
      </rPr>
      <t>)</t>
    </r>
  </si>
  <si>
    <r>
      <t xml:space="preserve">東區康樂體育促進會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合辦團體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康樂及文化事務署</t>
    </r>
    <r>
      <rPr>
        <sz val="11"/>
        <rFont val="Times New Roman"/>
        <family val="1"/>
      </rPr>
      <t>)</t>
    </r>
  </si>
  <si>
    <t>184,640
(132,348)</t>
  </si>
  <si>
    <r>
      <t xml:space="preserve">東區康樂體育促進會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東區民政事務處、康樂及文化事務署</t>
    </r>
    <r>
      <rPr>
        <sz val="11"/>
        <rFont val="Times New Roman"/>
        <family val="1"/>
      </rPr>
      <t>)</t>
    </r>
  </si>
  <si>
    <r>
      <t xml:space="preserve">28/11/2004 </t>
    </r>
    <r>
      <rPr>
        <sz val="11"/>
        <rFont val="細明體"/>
        <family val="3"/>
      </rPr>
      <t>及</t>
    </r>
    <r>
      <rPr>
        <sz val="11"/>
        <rFont val="Times New Roman"/>
        <family val="1"/>
      </rPr>
      <t xml:space="preserve">
05/12/2004</t>
    </r>
  </si>
  <si>
    <t>東區康樂體育促進會</t>
  </si>
  <si>
    <t>184,640
(132,348)</t>
  </si>
  <si>
    <t>東區康樂體育促進會</t>
  </si>
  <si>
    <t>勵德賢毅社</t>
  </si>
  <si>
    <t>49,720
(3,800)</t>
  </si>
  <si>
    <t>明華賢毅社</t>
  </si>
  <si>
    <t>32,340
(20,908)</t>
  </si>
  <si>
    <t>冬至敬老慶團圓</t>
  </si>
  <si>
    <t>愛秩序分區委員會</t>
  </si>
  <si>
    <t>60,000
(50,000)</t>
  </si>
  <si>
    <t>冬季大旅行</t>
  </si>
  <si>
    <r>
      <t xml:space="preserve">康城分區委員會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東區民政事務處</t>
    </r>
    <r>
      <rPr>
        <sz val="11"/>
        <rFont val="Times New Roman"/>
        <family val="1"/>
      </rPr>
      <t>)</t>
    </r>
  </si>
  <si>
    <t>15,600
(72,000)</t>
  </si>
  <si>
    <t>康城藝墟同樂日</t>
  </si>
  <si>
    <t>康城寶蓮寺、大澳一天遊</t>
  </si>
  <si>
    <r>
      <t xml:space="preserve">東區文藝協進會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東區民政事務處</t>
    </r>
    <r>
      <rPr>
        <sz val="11"/>
        <rFont val="Times New Roman"/>
        <family val="1"/>
      </rPr>
      <t>)</t>
    </r>
  </si>
  <si>
    <t>347,774
(105,958)</t>
  </si>
  <si>
    <t>東區兒童合唱團周年音樂會</t>
  </si>
  <si>
    <t>東區文藝協進會</t>
  </si>
  <si>
    <r>
      <t>2004/2005</t>
    </r>
    <r>
      <rPr>
        <sz val="11"/>
        <rFont val="細明體"/>
        <family val="3"/>
      </rPr>
      <t>東區兒童合唱團訓練計劃</t>
    </r>
    <r>
      <rPr>
        <sz val="11"/>
        <rFont val="Times New Roman"/>
        <family val="1"/>
      </rPr>
      <t xml:space="preserve"> IV</t>
    </r>
  </si>
  <si>
    <t>01/01/2005 -
31/03/2005</t>
  </si>
  <si>
    <r>
      <t xml:space="preserve">北角西分區委員會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東區民政事務處</t>
    </r>
    <r>
      <rPr>
        <sz val="11"/>
        <rFont val="Times New Roman"/>
        <family val="1"/>
      </rPr>
      <t>)</t>
    </r>
  </si>
  <si>
    <t>48,300
(80,720)</t>
  </si>
  <si>
    <r>
      <t xml:space="preserve">環泰分區委員會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東區民政事務處</t>
    </r>
    <r>
      <rPr>
        <sz val="11"/>
        <rFont val="Times New Roman"/>
        <family val="1"/>
      </rPr>
      <t>)</t>
    </r>
  </si>
  <si>
    <t>0
(114,000)</t>
  </si>
  <si>
    <r>
      <t xml:space="preserve">東區撲滅罪行活動工作小組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合辦團體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水警海港警區</t>
    </r>
    <r>
      <rPr>
        <sz val="11"/>
        <rFont val="Times New Roman"/>
        <family val="1"/>
      </rPr>
      <t>)</t>
    </r>
  </si>
  <si>
    <t>75,955
(354,843)</t>
  </si>
  <si>
    <t>冬防滅罪訊息宣傳活動</t>
  </si>
  <si>
    <r>
      <t xml:space="preserve">12/2004 </t>
    </r>
    <r>
      <rPr>
        <sz val="11"/>
        <rFont val="細明體"/>
        <family val="3"/>
      </rPr>
      <t xml:space="preserve">或
</t>
    </r>
    <r>
      <rPr>
        <sz val="11"/>
        <rFont val="Times New Roman"/>
        <family val="1"/>
      </rPr>
      <t>01/2005
(</t>
    </r>
    <r>
      <rPr>
        <sz val="11"/>
        <rFont val="細明體"/>
        <family val="3"/>
      </rPr>
      <t>日期待定</t>
    </r>
    <r>
      <rPr>
        <sz val="11"/>
        <rFont val="Times New Roman"/>
        <family val="1"/>
      </rPr>
      <t>)</t>
    </r>
  </si>
  <si>
    <r>
      <t xml:space="preserve">東區撲滅罪行活動工作小組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協辦團體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東區民政事務處</t>
    </r>
    <r>
      <rPr>
        <sz val="11"/>
        <rFont val="Times New Roman"/>
        <family val="1"/>
      </rPr>
      <t>)</t>
    </r>
  </si>
  <si>
    <t>75,955
(354,843)</t>
  </si>
  <si>
    <t>東區傑出保安員獎勵計劃</t>
  </si>
  <si>
    <r>
      <t xml:space="preserve">東區撲滅罪行活動工作小組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合辦團體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東區警區</t>
    </r>
    <r>
      <rPr>
        <sz val="11"/>
        <rFont val="Times New Roman"/>
        <family val="1"/>
      </rPr>
      <t>)</t>
    </r>
  </si>
  <si>
    <t>歲晚滅罪宣傳活動</t>
  </si>
  <si>
    <r>
      <t>12/2004
(</t>
    </r>
    <r>
      <rPr>
        <sz val="11"/>
        <rFont val="細明體"/>
        <family val="3"/>
      </rPr>
      <t>日期待定</t>
    </r>
    <r>
      <rPr>
        <sz val="11"/>
        <rFont val="Times New Roman"/>
        <family val="1"/>
      </rPr>
      <t>)</t>
    </r>
  </si>
  <si>
    <t>東區滅罪競技嘉年華</t>
  </si>
  <si>
    <r>
      <t xml:space="preserve">東區撲滅罪行活動工作小組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合辦團體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</rPr>
      <t>東區警區、青年會柴灣會所</t>
    </r>
    <r>
      <rPr>
        <sz val="11"/>
        <rFont val="Times New Roman"/>
        <family val="1"/>
      </rPr>
      <t>)</t>
    </r>
  </si>
  <si>
    <t>「東區積極人生計劃」之愛心關懷社區服務</t>
  </si>
  <si>
    <r>
      <t>「東區積極人生計劃」之參觀懲教署</t>
    </r>
    <r>
      <rPr>
        <sz val="11"/>
        <rFont val="Times New Roman"/>
        <family val="1"/>
      </rPr>
      <t>II</t>
    </r>
  </si>
  <si>
    <r>
      <t>「東區積極人生計劃」之參觀懲教署</t>
    </r>
    <r>
      <rPr>
        <sz val="11"/>
        <rFont val="Times New Roman"/>
        <family val="1"/>
      </rPr>
      <t>III</t>
    </r>
  </si>
  <si>
    <r>
      <t>「東區積極人生計劃」之好生命路向探討研討會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善導會</t>
    </r>
    <r>
      <rPr>
        <sz val="11"/>
        <rFont val="Times New Roman"/>
        <family val="1"/>
      </rPr>
      <t>)</t>
    </r>
  </si>
  <si>
    <t>20/11/2004 - 
20/12/2004</t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</si>
  <si>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 xml:space="preserve">日的審核委員會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東區區議會社區參與計劃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>指定團體的活動獲批款額表</t>
    </r>
  </si>
  <si>
    <r>
      <t>"</t>
    </r>
    <r>
      <rPr>
        <sz val="11"/>
        <rFont val="新細明體"/>
        <family val="1"/>
      </rPr>
      <t>英皇中心周年大旅行</t>
    </r>
    <r>
      <rPr>
        <sz val="11"/>
        <rFont val="Times New Roman"/>
        <family val="1"/>
      </rPr>
      <t xml:space="preserve">2004 - </t>
    </r>
    <r>
      <rPr>
        <sz val="11"/>
        <rFont val="新細明體"/>
        <family val="1"/>
      </rPr>
      <t>新界大嶼山生態風光一天遊</t>
    </r>
    <r>
      <rPr>
        <sz val="11"/>
        <rFont val="Times New Roman"/>
        <family val="1"/>
      </rPr>
      <t>"</t>
    </r>
  </si>
  <si>
    <t>040377</t>
  </si>
  <si>
    <t>魚涌居民協會</t>
  </si>
  <si>
    <t>0
(9,000)</t>
  </si>
  <si>
    <t>新界家庭樂一日遊</t>
  </si>
  <si>
    <r>
      <t xml:space="preserve">瑞盛樓大廈清潔日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</t>
    </r>
    <r>
      <rPr>
        <sz val="11"/>
        <rFont val="Times New Roman"/>
        <family val="1"/>
      </rPr>
      <t>MAC</t>
    </r>
    <r>
      <rPr>
        <sz val="11"/>
        <rFont val="新細明體"/>
        <family val="1"/>
      </rPr>
      <t>旅行</t>
    </r>
    <r>
      <rPr>
        <sz val="11"/>
        <rFont val="Times New Roman"/>
        <family val="1"/>
      </rPr>
      <t>040321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5400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</si>
  <si>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港運城秋季一日遊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</t>
    </r>
    <r>
      <rPr>
        <sz val="11"/>
        <rFont val="Times New Roman"/>
        <family val="1"/>
      </rPr>
      <t>MAC</t>
    </r>
    <r>
      <rPr>
        <sz val="11"/>
        <rFont val="新細明體"/>
        <family val="1"/>
      </rPr>
      <t>賀節</t>
    </r>
    <r>
      <rPr>
        <sz val="11"/>
        <rFont val="Times New Roman"/>
        <family val="1"/>
      </rPr>
      <t>040309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5625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</si>
  <si>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t>0
(11,025)</t>
  </si>
  <si>
    <r>
      <t xml:space="preserve">樂翠台秋季一日遊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</t>
    </r>
    <r>
      <rPr>
        <sz val="11"/>
        <rFont val="Times New Roman"/>
        <family val="1"/>
      </rPr>
      <t>MAC</t>
    </r>
    <r>
      <rPr>
        <sz val="11"/>
        <rFont val="新細明體"/>
        <family val="1"/>
      </rPr>
      <t>賀節</t>
    </r>
    <r>
      <rPr>
        <sz val="11"/>
        <rFont val="Times New Roman"/>
        <family val="1"/>
      </rPr>
      <t>040315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6000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</si>
  <si>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>秋季新界一天遊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海鮮餐</t>
    </r>
    <r>
      <rPr>
        <sz val="11"/>
        <rFont val="Times New Roman"/>
        <family val="1"/>
      </rPr>
      <t>)
(</t>
    </r>
    <r>
      <rPr>
        <sz val="11"/>
        <rFont val="新細明體"/>
        <family val="1"/>
      </rPr>
      <t>另見大廈清潔日</t>
    </r>
    <r>
      <rPr>
        <sz val="11"/>
        <rFont val="Times New Roman"/>
        <family val="1"/>
      </rPr>
      <t>040331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2000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</si>
  <si>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西貢海鮮午宴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另見地區節</t>
    </r>
    <r>
      <rPr>
        <sz val="11"/>
        <rFont val="Times New Roman"/>
        <family val="1"/>
      </rPr>
      <t>040275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13,800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</si>
  <si>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大遊蹤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另見社區參與計劃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其他活動</t>
    </r>
    <r>
      <rPr>
        <sz val="11"/>
        <rFont val="Times New Roman"/>
        <family val="1"/>
      </rPr>
      <t>)040311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2000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</si>
  <si>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聖誕乘巴港島遊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另見區內旅行</t>
    </r>
    <r>
      <rPr>
        <sz val="11"/>
        <rFont val="Times New Roman"/>
        <family val="1"/>
      </rPr>
      <t>040310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2800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</si>
  <si>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東區粵劇欣賞晚會
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另見指定賀節</t>
    </r>
    <r>
      <rPr>
        <sz val="11"/>
        <rFont val="Times New Roman"/>
        <family val="1"/>
      </rPr>
      <t>040282</t>
    </r>
    <r>
      <rPr>
        <sz val="11"/>
        <rFont val="細明體"/>
        <family val="3"/>
      </rPr>
      <t>獲批</t>
    </r>
    <r>
      <rPr>
        <sz val="11"/>
        <rFont val="Times New Roman"/>
        <family val="1"/>
      </rPr>
      <t>20,770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>)</t>
    </r>
  </si>
  <si>
    <r>
      <t xml:space="preserve">第二屆東區國際兒童足球友誼邀請賽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另見指定賀節</t>
    </r>
    <r>
      <rPr>
        <sz val="11"/>
        <rFont val="Times New Roman"/>
        <family val="1"/>
      </rPr>
      <t>040282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20,770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</si>
  <si>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東區弱智兒童海洋公園一日遊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另見指定賀節</t>
    </r>
    <r>
      <rPr>
        <sz val="11"/>
        <rFont val="Times New Roman"/>
        <family val="1"/>
      </rPr>
      <t>040282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20,770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</si>
  <si>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東區歲晚長者康樂日聯歡大會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另見指定賀節</t>
    </r>
    <r>
      <rPr>
        <sz val="11"/>
        <rFont val="Times New Roman"/>
        <family val="1"/>
      </rPr>
      <t>040282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20,770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</si>
  <si>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東區康樂活動日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另見指定賀節</t>
    </r>
    <r>
      <rPr>
        <sz val="11"/>
        <rFont val="Times New Roman"/>
        <family val="1"/>
      </rPr>
      <t>040282</t>
    </r>
    <r>
      <rPr>
        <sz val="11"/>
        <rFont val="新細明體"/>
        <family val="1"/>
      </rPr>
      <t>獲批</t>
    </r>
    <r>
      <rPr>
        <sz val="11"/>
        <rFont val="Times New Roman"/>
        <family val="1"/>
      </rPr>
      <t>20,770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</si>
  <si>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 xml:space="preserve">護老敬老探訪老人院
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另見指定賀節</t>
    </r>
    <r>
      <rPr>
        <sz val="11"/>
        <rFont val="Times New Roman"/>
        <family val="1"/>
      </rPr>
      <t>040307</t>
    </r>
    <r>
      <rPr>
        <sz val="11"/>
        <rFont val="細明體"/>
        <family val="3"/>
      </rPr>
      <t>獲批</t>
    </r>
    <r>
      <rPr>
        <sz val="11"/>
        <rFont val="Times New Roman"/>
        <family val="1"/>
      </rPr>
      <t>1,850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>)</t>
    </r>
  </si>
  <si>
    <r>
      <t xml:space="preserve">北角西分區委員會粵曲欣賞會
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另見區內團體賀節</t>
    </r>
    <r>
      <rPr>
        <sz val="11"/>
        <rFont val="Times New Roman"/>
        <family val="1"/>
      </rPr>
      <t>040275</t>
    </r>
    <r>
      <rPr>
        <sz val="11"/>
        <rFont val="細明體"/>
        <family val="3"/>
      </rPr>
      <t>獲批</t>
    </r>
    <r>
      <rPr>
        <sz val="11"/>
        <rFont val="Times New Roman"/>
        <family val="1"/>
      </rPr>
      <t>5,000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>)</t>
    </r>
  </si>
  <si>
    <r>
      <t xml:space="preserve">粵劇欣賞晚會
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另見指定賀節</t>
    </r>
    <r>
      <rPr>
        <sz val="11"/>
        <rFont val="Times New Roman"/>
        <family val="1"/>
      </rPr>
      <t>040362</t>
    </r>
    <r>
      <rPr>
        <sz val="11"/>
        <rFont val="細明體"/>
        <family val="3"/>
      </rPr>
      <t>獲批</t>
    </r>
    <r>
      <rPr>
        <sz val="11"/>
        <rFont val="Times New Roman"/>
        <family val="1"/>
      </rPr>
      <t>39,000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>)</t>
    </r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</si>
  <si>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 xml:space="preserve">日舉行的第五次審核委員會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東區區議會社區參與計劃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 xml:space="preserve">互助委員會、業主委員會及業主立案法團的清潔日活動獲批款額表
</t>
    </r>
  </si>
  <si>
    <r>
      <t xml:space="preserve">                                                                                                        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14</t>
    </r>
    <r>
      <rPr>
        <sz val="11"/>
        <rFont val="新細明體"/>
        <family val="1"/>
      </rPr>
      <t>日舉行的第五次審核委員會</t>
    </r>
    <r>
      <rPr>
        <sz val="11"/>
        <rFont val="Times New Roman"/>
        <family val="1"/>
      </rPr>
      <t xml:space="preserve">                                                                                             </t>
    </r>
    <r>
      <rPr>
        <sz val="11"/>
        <rFont val="新細明體"/>
        <family val="1"/>
      </rPr>
      <t xml:space="preserve">附件二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東區區議會社區參與計劃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>互助委員會、業主委員會及業主立案法團的旅行活動獲批款額表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</si>
</sst>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dd/mm/yy"/>
  </numFmts>
  <fonts count="13">
    <font>
      <sz val="12"/>
      <name val="新細明體"/>
      <family val="0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.5"/>
      <name val="新細明體"/>
      <family val="1"/>
    </font>
    <font>
      <sz val="12.5"/>
      <name val="新細明體"/>
      <family val="1"/>
    </font>
    <font>
      <sz val="13.5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color indexed="9"/>
      <name val="新細明體"/>
      <family val="1"/>
    </font>
    <font>
      <sz val="13.5"/>
      <name val="Times New Roman"/>
      <family val="1"/>
    </font>
    <font>
      <sz val="11"/>
      <name val="細明體"/>
      <family val="3"/>
    </font>
    <font>
      <u val="single"/>
      <sz val="11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192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19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right" wrapText="1"/>
    </xf>
    <xf numFmtId="0" fontId="7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14" fontId="7" fillId="0" borderId="1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 quotePrefix="1">
      <alignment horizontal="center" wrapText="1"/>
    </xf>
    <xf numFmtId="14" fontId="7" fillId="0" borderId="0" xfId="0" applyNumberFormat="1" applyFont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wrapText="1"/>
    </xf>
    <xf numFmtId="193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left" wrapText="1"/>
    </xf>
    <xf numFmtId="3" fontId="4" fillId="0" borderId="6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right" wrapText="1"/>
    </xf>
    <xf numFmtId="189" fontId="8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left" wrapText="1"/>
    </xf>
    <xf numFmtId="178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189" fontId="8" fillId="0" borderId="8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wrapText="1"/>
    </xf>
    <xf numFmtId="178" fontId="4" fillId="0" borderId="1" xfId="0" applyNumberFormat="1" applyFont="1" applyBorder="1" applyAlignment="1">
      <alignment horizontal="right" wrapText="1"/>
    </xf>
    <xf numFmtId="178" fontId="6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right"/>
    </xf>
    <xf numFmtId="189" fontId="8" fillId="0" borderId="1" xfId="0" applyNumberFormat="1" applyFont="1" applyBorder="1" applyAlignment="1" quotePrefix="1">
      <alignment horizontal="right" wrapText="1"/>
    </xf>
    <xf numFmtId="193" fontId="6" fillId="0" borderId="0" xfId="0" applyNumberFormat="1" applyFont="1" applyAlignment="1">
      <alignment horizontal="right"/>
    </xf>
    <xf numFmtId="0" fontId="7" fillId="0" borderId="6" xfId="0" applyFont="1" applyBorder="1" applyAlignment="1">
      <alignment wrapText="1"/>
    </xf>
    <xf numFmtId="179" fontId="8" fillId="0" borderId="6" xfId="0" applyNumberFormat="1" applyFont="1" applyBorder="1" applyAlignment="1" quotePrefix="1">
      <alignment horizontal="center"/>
    </xf>
    <xf numFmtId="187" fontId="8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 quotePrefix="1">
      <alignment horizontal="right" wrapText="1"/>
    </xf>
    <xf numFmtId="189" fontId="7" fillId="0" borderId="1" xfId="0" applyNumberFormat="1" applyFont="1" applyBorder="1" applyAlignment="1">
      <alignment horizontal="right" wrapText="1"/>
    </xf>
    <xf numFmtId="189" fontId="7" fillId="0" borderId="1" xfId="0" applyNumberFormat="1" applyFont="1" applyBorder="1" applyAlignment="1">
      <alignment horizontal="justify" wrapText="1"/>
    </xf>
    <xf numFmtId="178" fontId="8" fillId="0" borderId="1" xfId="0" applyNumberFormat="1" applyFont="1" applyBorder="1" applyAlignment="1" quotePrefix="1">
      <alignment horizontal="right" wrapText="1"/>
    </xf>
    <xf numFmtId="14" fontId="7" fillId="0" borderId="0" xfId="0" applyNumberFormat="1" applyFont="1" applyBorder="1" applyAlignment="1">
      <alignment horizontal="center" wrapText="1"/>
    </xf>
    <xf numFmtId="193" fontId="7" fillId="0" borderId="9" xfId="0" applyNumberFormat="1" applyFont="1" applyBorder="1" applyAlignment="1">
      <alignment horizontal="right" wrapText="1"/>
    </xf>
    <xf numFmtId="193" fontId="7" fillId="0" borderId="3" xfId="0" applyNumberFormat="1" applyFont="1" applyBorder="1" applyAlignment="1">
      <alignment horizontal="justify" wrapText="1"/>
    </xf>
    <xf numFmtId="193" fontId="7" fillId="0" borderId="3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189" fontId="8" fillId="0" borderId="11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center" wrapText="1"/>
    </xf>
    <xf numFmtId="3" fontId="11" fillId="0" borderId="4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right" wrapText="1"/>
    </xf>
    <xf numFmtId="49" fontId="7" fillId="0" borderId="6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178" fontId="7" fillId="0" borderId="1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 quotePrefix="1">
      <alignment horizontal="center" wrapText="1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left" wrapText="1"/>
    </xf>
    <xf numFmtId="178" fontId="7" fillId="0" borderId="0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78" fontId="7" fillId="0" borderId="15" xfId="0" applyNumberFormat="1" applyFont="1" applyBorder="1" applyAlignment="1">
      <alignment horizontal="center" wrapText="1"/>
    </xf>
    <xf numFmtId="0" fontId="7" fillId="0" borderId="15" xfId="0" applyFont="1" applyFill="1" applyBorder="1" applyAlignment="1">
      <alignment horizontal="centerContinuous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 quotePrefix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178" fontId="7" fillId="0" borderId="5" xfId="0" applyNumberFormat="1" applyFont="1" applyBorder="1" applyAlignment="1">
      <alignment horizontal="right" wrapText="1"/>
    </xf>
    <xf numFmtId="189" fontId="8" fillId="0" borderId="12" xfId="0" applyNumberFormat="1" applyFont="1" applyBorder="1" applyAlignment="1" quotePrefix="1">
      <alignment horizontal="right" wrapText="1"/>
    </xf>
    <xf numFmtId="193" fontId="7" fillId="0" borderId="15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79" fontId="8" fillId="0" borderId="1" xfId="0" applyNumberFormat="1" applyFont="1" applyBorder="1" applyAlignment="1" quotePrefix="1">
      <alignment horizontal="center" wrapText="1"/>
    </xf>
    <xf numFmtId="179" fontId="8" fillId="0" borderId="1" xfId="0" applyNumberFormat="1" applyFont="1" applyBorder="1" applyAlignment="1">
      <alignment horizontal="center" wrapText="1"/>
    </xf>
    <xf numFmtId="179" fontId="8" fillId="0" borderId="1" xfId="0" applyNumberFormat="1" applyFont="1" applyBorder="1" applyAlignment="1" quotePrefix="1">
      <alignment horizontal="right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79" fontId="8" fillId="0" borderId="15" xfId="0" applyNumberFormat="1" applyFont="1" applyBorder="1" applyAlignment="1" quotePrefix="1">
      <alignment horizontal="center" wrapText="1"/>
    </xf>
    <xf numFmtId="0" fontId="7" fillId="0" borderId="15" xfId="0" applyFont="1" applyBorder="1" applyAlignment="1">
      <alignment horizontal="left" wrapText="1"/>
    </xf>
    <xf numFmtId="179" fontId="8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178" fontId="8" fillId="0" borderId="15" xfId="0" applyNumberFormat="1" applyFont="1" applyBorder="1" applyAlignment="1" quotePrefix="1">
      <alignment horizontal="right" wrapText="1"/>
    </xf>
    <xf numFmtId="189" fontId="8" fillId="0" borderId="15" xfId="0" applyNumberFormat="1" applyFont="1" applyBorder="1" applyAlignment="1">
      <alignment horizontal="right" wrapText="1"/>
    </xf>
    <xf numFmtId="0" fontId="8" fillId="0" borderId="15" xfId="0" applyFont="1" applyFill="1" applyBorder="1" applyAlignment="1">
      <alignment horizontal="center"/>
    </xf>
    <xf numFmtId="189" fontId="8" fillId="0" borderId="16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193" fontId="8" fillId="0" borderId="1" xfId="0" applyNumberFormat="1" applyFont="1" applyBorder="1" applyAlignment="1">
      <alignment horizontal="right" wrapText="1"/>
    </xf>
    <xf numFmtId="193" fontId="8" fillId="0" borderId="12" xfId="0" applyNumberFormat="1" applyFont="1" applyBorder="1" applyAlignment="1" quotePrefix="1">
      <alignment horizontal="righ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19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區文化藝術團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75" zoomScaleSheetLayoutView="75" workbookViewId="0" topLeftCell="E1">
      <pane ySplit="4" topLeftCell="BM53" activePane="bottomLeft" state="frozen"/>
      <selection pane="topLeft" activeCell="F5" sqref="F5"/>
      <selection pane="bottomLeft" activeCell="K53" sqref="K53"/>
    </sheetView>
  </sheetViews>
  <sheetFormatPr defaultColWidth="9.00390625" defaultRowHeight="33" customHeight="1"/>
  <cols>
    <col min="1" max="1" width="5.25390625" style="67" customWidth="1"/>
    <col min="2" max="2" width="1.75390625" style="65" customWidth="1"/>
    <col min="3" max="3" width="10.00390625" style="82" customWidth="1"/>
    <col min="4" max="4" width="32.875" style="68" customWidth="1"/>
    <col min="5" max="5" width="18.00390625" style="66" customWidth="1"/>
    <col min="6" max="6" width="24.00390625" style="8" hidden="1" customWidth="1"/>
    <col min="7" max="7" width="11.625" style="8" hidden="1" customWidth="1"/>
    <col min="8" max="8" width="10.25390625" style="8" hidden="1" customWidth="1"/>
    <col min="9" max="10" width="10.50390625" style="8" hidden="1" customWidth="1"/>
    <col min="11" max="11" width="31.125" style="69" customWidth="1"/>
    <col min="12" max="12" width="15.25390625" style="83" customWidth="1"/>
    <col min="13" max="13" width="10.25390625" style="8" customWidth="1"/>
    <col min="14" max="14" width="11.125" style="8" customWidth="1"/>
    <col min="15" max="15" width="5.75390625" style="66" customWidth="1"/>
    <col min="16" max="16384" width="9.00390625" style="8" customWidth="1"/>
  </cols>
  <sheetData>
    <row r="1" spans="1:16" ht="6.75" customHeight="1" hidden="1">
      <c r="A1" s="164" t="s">
        <v>382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70"/>
    </row>
    <row r="2" spans="1:16" ht="18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70"/>
    </row>
    <row r="3" spans="1:16" ht="33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70"/>
    </row>
    <row r="4" spans="1:15" ht="75.75" customHeight="1">
      <c r="A4" s="104" t="s">
        <v>13</v>
      </c>
      <c r="B4" s="105" t="s">
        <v>6</v>
      </c>
      <c r="C4" s="106" t="s">
        <v>11</v>
      </c>
      <c r="D4" s="107" t="s">
        <v>1</v>
      </c>
      <c r="E4" s="107" t="s">
        <v>88</v>
      </c>
      <c r="F4" s="108" t="s">
        <v>2</v>
      </c>
      <c r="G4" s="108" t="s">
        <v>3</v>
      </c>
      <c r="H4" s="108" t="s">
        <v>9</v>
      </c>
      <c r="I4" s="108" t="s">
        <v>3</v>
      </c>
      <c r="J4" s="108" t="s">
        <v>3</v>
      </c>
      <c r="K4" s="107" t="s">
        <v>2</v>
      </c>
      <c r="L4" s="109" t="s">
        <v>3</v>
      </c>
      <c r="M4" s="107" t="s">
        <v>10</v>
      </c>
      <c r="N4" s="107" t="s">
        <v>86</v>
      </c>
      <c r="O4" s="107" t="s">
        <v>4</v>
      </c>
    </row>
    <row r="5" spans="1:15" ht="39" customHeight="1">
      <c r="A5" s="110">
        <v>1</v>
      </c>
      <c r="B5" s="105"/>
      <c r="C5" s="111" t="s">
        <v>21</v>
      </c>
      <c r="D5" s="112" t="s">
        <v>22</v>
      </c>
      <c r="E5" s="113" t="s">
        <v>12</v>
      </c>
      <c r="F5" s="108" t="s">
        <v>14</v>
      </c>
      <c r="G5" s="108" t="s">
        <v>15</v>
      </c>
      <c r="H5" s="108">
        <v>17110</v>
      </c>
      <c r="I5" s="108" t="s">
        <v>16</v>
      </c>
      <c r="J5" s="108" t="s">
        <v>16</v>
      </c>
      <c r="K5" s="114" t="s">
        <v>17</v>
      </c>
      <c r="L5" s="96" t="s">
        <v>23</v>
      </c>
      <c r="M5" s="78">
        <v>5400</v>
      </c>
      <c r="N5" s="78">
        <v>5400</v>
      </c>
      <c r="O5" s="113">
        <v>156</v>
      </c>
    </row>
    <row r="6" spans="1:15" ht="31.5" customHeight="1">
      <c r="A6" s="110">
        <v>2</v>
      </c>
      <c r="B6" s="105"/>
      <c r="C6" s="111" t="s">
        <v>24</v>
      </c>
      <c r="D6" s="112" t="s">
        <v>25</v>
      </c>
      <c r="E6" s="113" t="s">
        <v>12</v>
      </c>
      <c r="F6" s="108" t="s">
        <v>17</v>
      </c>
      <c r="G6" s="108" t="s">
        <v>18</v>
      </c>
      <c r="H6" s="108">
        <v>14080</v>
      </c>
      <c r="I6" s="108" t="s">
        <v>15</v>
      </c>
      <c r="J6" s="108" t="s">
        <v>15</v>
      </c>
      <c r="K6" s="114" t="s">
        <v>17</v>
      </c>
      <c r="L6" s="96" t="s">
        <v>23</v>
      </c>
      <c r="M6" s="78">
        <v>5400</v>
      </c>
      <c r="N6" s="78">
        <v>5400</v>
      </c>
      <c r="O6" s="113">
        <v>144</v>
      </c>
    </row>
    <row r="7" spans="1:15" ht="31.5" customHeight="1">
      <c r="A7" s="110">
        <v>3</v>
      </c>
      <c r="B7" s="105"/>
      <c r="C7" s="115" t="s">
        <v>26</v>
      </c>
      <c r="D7" s="112" t="s">
        <v>89</v>
      </c>
      <c r="E7" s="113" t="s">
        <v>12</v>
      </c>
      <c r="F7" s="108" t="s">
        <v>19</v>
      </c>
      <c r="G7" s="108" t="s">
        <v>20</v>
      </c>
      <c r="H7" s="108">
        <v>24722</v>
      </c>
      <c r="I7" s="108">
        <v>38038</v>
      </c>
      <c r="J7" s="108">
        <v>38038</v>
      </c>
      <c r="K7" s="114" t="s">
        <v>27</v>
      </c>
      <c r="L7" s="77">
        <v>38326</v>
      </c>
      <c r="M7" s="78">
        <v>5400</v>
      </c>
      <c r="N7" s="78">
        <v>5400</v>
      </c>
      <c r="O7" s="113">
        <v>144</v>
      </c>
    </row>
    <row r="8" spans="1:15" ht="31.5" customHeight="1">
      <c r="A8" s="110">
        <v>4</v>
      </c>
      <c r="B8" s="105"/>
      <c r="C8" s="115" t="s">
        <v>90</v>
      </c>
      <c r="D8" s="112" t="s">
        <v>91</v>
      </c>
      <c r="E8" s="113" t="s">
        <v>92</v>
      </c>
      <c r="F8" s="108"/>
      <c r="G8" s="108"/>
      <c r="H8" s="108"/>
      <c r="I8" s="108"/>
      <c r="J8" s="108"/>
      <c r="K8" s="114" t="s">
        <v>93</v>
      </c>
      <c r="L8" s="77">
        <v>38312</v>
      </c>
      <c r="M8" s="78">
        <v>5400</v>
      </c>
      <c r="N8" s="78">
        <v>5400</v>
      </c>
      <c r="O8" s="113">
        <v>165</v>
      </c>
    </row>
    <row r="9" spans="1:15" ht="31.5" customHeight="1">
      <c r="A9" s="110">
        <v>5</v>
      </c>
      <c r="B9" s="105"/>
      <c r="C9" s="115" t="s">
        <v>94</v>
      </c>
      <c r="D9" s="112" t="s">
        <v>95</v>
      </c>
      <c r="E9" s="113" t="s">
        <v>92</v>
      </c>
      <c r="F9" s="108"/>
      <c r="G9" s="108"/>
      <c r="H9" s="108"/>
      <c r="I9" s="108"/>
      <c r="J9" s="108"/>
      <c r="K9" s="114" t="s">
        <v>96</v>
      </c>
      <c r="L9" s="77">
        <v>38340</v>
      </c>
      <c r="M9" s="78">
        <v>5400</v>
      </c>
      <c r="N9" s="78">
        <v>5400</v>
      </c>
      <c r="O9" s="113">
        <v>120</v>
      </c>
    </row>
    <row r="10" spans="1:15" ht="44.25" customHeight="1">
      <c r="A10" s="110">
        <v>6</v>
      </c>
      <c r="B10" s="105"/>
      <c r="C10" s="115" t="s">
        <v>97</v>
      </c>
      <c r="D10" s="112" t="s">
        <v>98</v>
      </c>
      <c r="E10" s="113" t="s">
        <v>92</v>
      </c>
      <c r="F10" s="108"/>
      <c r="G10" s="108"/>
      <c r="H10" s="108"/>
      <c r="I10" s="108"/>
      <c r="J10" s="108"/>
      <c r="K10" s="114" t="s">
        <v>99</v>
      </c>
      <c r="L10" s="77">
        <v>38312</v>
      </c>
      <c r="M10" s="78">
        <v>5400</v>
      </c>
      <c r="N10" s="78">
        <v>5400</v>
      </c>
      <c r="O10" s="113">
        <v>147</v>
      </c>
    </row>
    <row r="11" spans="1:15" ht="54.75" customHeight="1">
      <c r="A11" s="110">
        <v>7</v>
      </c>
      <c r="B11" s="105"/>
      <c r="C11" s="115" t="s">
        <v>100</v>
      </c>
      <c r="D11" s="112" t="s">
        <v>101</v>
      </c>
      <c r="E11" s="113" t="s">
        <v>102</v>
      </c>
      <c r="F11" s="108"/>
      <c r="G11" s="108"/>
      <c r="H11" s="108"/>
      <c r="I11" s="108"/>
      <c r="J11" s="108"/>
      <c r="K11" s="114" t="s">
        <v>103</v>
      </c>
      <c r="L11" s="77">
        <v>38312</v>
      </c>
      <c r="M11" s="78">
        <v>3600</v>
      </c>
      <c r="N11" s="78">
        <v>3600</v>
      </c>
      <c r="O11" s="113">
        <v>102</v>
      </c>
    </row>
    <row r="12" spans="1:15" ht="40.5" customHeight="1">
      <c r="A12" s="110">
        <v>8</v>
      </c>
      <c r="B12" s="105"/>
      <c r="C12" s="115" t="s">
        <v>104</v>
      </c>
      <c r="D12" s="112" t="s">
        <v>105</v>
      </c>
      <c r="E12" s="113" t="s">
        <v>102</v>
      </c>
      <c r="F12" s="108"/>
      <c r="G12" s="108"/>
      <c r="H12" s="108"/>
      <c r="I12" s="108"/>
      <c r="J12" s="108"/>
      <c r="K12" s="114" t="s">
        <v>106</v>
      </c>
      <c r="L12" s="77">
        <v>38326</v>
      </c>
      <c r="M12" s="78">
        <v>3600</v>
      </c>
      <c r="N12" s="78">
        <v>3600</v>
      </c>
      <c r="O12" s="113">
        <v>108</v>
      </c>
    </row>
    <row r="13" spans="1:15" ht="40.5" customHeight="1">
      <c r="A13" s="110">
        <v>9</v>
      </c>
      <c r="B13" s="105"/>
      <c r="C13" s="115" t="s">
        <v>107</v>
      </c>
      <c r="D13" s="112" t="s">
        <v>108</v>
      </c>
      <c r="E13" s="113" t="s">
        <v>92</v>
      </c>
      <c r="F13" s="108"/>
      <c r="G13" s="108"/>
      <c r="H13" s="108"/>
      <c r="I13" s="108"/>
      <c r="J13" s="108"/>
      <c r="K13" s="114" t="s">
        <v>109</v>
      </c>
      <c r="L13" s="77">
        <v>38319</v>
      </c>
      <c r="M13" s="78">
        <v>5400</v>
      </c>
      <c r="N13" s="78">
        <v>5400</v>
      </c>
      <c r="O13" s="113">
        <v>144</v>
      </c>
    </row>
    <row r="14" spans="1:15" ht="40.5" customHeight="1">
      <c r="A14" s="110">
        <v>10</v>
      </c>
      <c r="B14" s="105"/>
      <c r="C14" s="115" t="s">
        <v>110</v>
      </c>
      <c r="D14" s="112" t="s">
        <v>111</v>
      </c>
      <c r="E14" s="113" t="s">
        <v>92</v>
      </c>
      <c r="F14" s="108"/>
      <c r="G14" s="108"/>
      <c r="H14" s="108"/>
      <c r="I14" s="108"/>
      <c r="J14" s="108"/>
      <c r="K14" s="114" t="s">
        <v>112</v>
      </c>
      <c r="L14" s="77">
        <v>38319</v>
      </c>
      <c r="M14" s="78">
        <v>5400</v>
      </c>
      <c r="N14" s="78">
        <v>5400</v>
      </c>
      <c r="O14" s="113">
        <v>150</v>
      </c>
    </row>
    <row r="15" spans="1:15" ht="40.5" customHeight="1">
      <c r="A15" s="110">
        <v>11</v>
      </c>
      <c r="B15" s="105"/>
      <c r="C15" s="115" t="s">
        <v>113</v>
      </c>
      <c r="D15" s="112" t="s">
        <v>114</v>
      </c>
      <c r="E15" s="113" t="s">
        <v>92</v>
      </c>
      <c r="F15" s="108"/>
      <c r="G15" s="108"/>
      <c r="H15" s="108"/>
      <c r="I15" s="108"/>
      <c r="J15" s="108"/>
      <c r="K15" s="114" t="s">
        <v>115</v>
      </c>
      <c r="L15" s="77">
        <v>38312</v>
      </c>
      <c r="M15" s="78">
        <v>5400</v>
      </c>
      <c r="N15" s="78">
        <v>5400</v>
      </c>
      <c r="O15" s="113">
        <v>250</v>
      </c>
    </row>
    <row r="16" spans="1:15" ht="40.5" customHeight="1">
      <c r="A16" s="110">
        <v>12</v>
      </c>
      <c r="B16" s="105"/>
      <c r="C16" s="115" t="s">
        <v>116</v>
      </c>
      <c r="D16" s="112" t="s">
        <v>117</v>
      </c>
      <c r="E16" s="113" t="s">
        <v>118</v>
      </c>
      <c r="F16" s="108"/>
      <c r="G16" s="108"/>
      <c r="H16" s="108"/>
      <c r="I16" s="108"/>
      <c r="J16" s="108"/>
      <c r="K16" s="114" t="s">
        <v>119</v>
      </c>
      <c r="L16" s="77">
        <v>38312</v>
      </c>
      <c r="M16" s="78">
        <v>2000</v>
      </c>
      <c r="N16" s="78">
        <v>2000</v>
      </c>
      <c r="O16" s="113">
        <v>60</v>
      </c>
    </row>
    <row r="17" spans="1:16" ht="40.5" customHeight="1">
      <c r="A17" s="113">
        <v>13</v>
      </c>
      <c r="B17" s="105"/>
      <c r="C17" s="115" t="s">
        <v>120</v>
      </c>
      <c r="D17" s="112" t="s">
        <v>121</v>
      </c>
      <c r="E17" s="113" t="s">
        <v>92</v>
      </c>
      <c r="F17" s="108"/>
      <c r="G17" s="108"/>
      <c r="H17" s="108"/>
      <c r="I17" s="108"/>
      <c r="J17" s="108"/>
      <c r="K17" s="114" t="s">
        <v>122</v>
      </c>
      <c r="L17" s="77">
        <v>38319</v>
      </c>
      <c r="M17" s="78">
        <v>5400</v>
      </c>
      <c r="N17" s="78">
        <v>5400</v>
      </c>
      <c r="O17" s="113">
        <v>150</v>
      </c>
      <c r="P17" s="70"/>
    </row>
    <row r="18" spans="1:16" ht="40.5" customHeight="1">
      <c r="A18" s="113">
        <v>14</v>
      </c>
      <c r="B18" s="105"/>
      <c r="C18" s="115" t="s">
        <v>123</v>
      </c>
      <c r="D18" s="112" t="s">
        <v>124</v>
      </c>
      <c r="E18" s="113" t="s">
        <v>92</v>
      </c>
      <c r="F18" s="108"/>
      <c r="G18" s="108"/>
      <c r="H18" s="108"/>
      <c r="I18" s="108"/>
      <c r="J18" s="108"/>
      <c r="K18" s="114" t="s">
        <v>125</v>
      </c>
      <c r="L18" s="77">
        <v>38312</v>
      </c>
      <c r="M18" s="78">
        <v>5400</v>
      </c>
      <c r="N18" s="78">
        <v>5400</v>
      </c>
      <c r="O18" s="113">
        <v>168</v>
      </c>
      <c r="P18" s="70"/>
    </row>
    <row r="19" spans="1:16" ht="40.5" customHeight="1">
      <c r="A19" s="113">
        <v>15</v>
      </c>
      <c r="B19" s="105"/>
      <c r="C19" s="115" t="s">
        <v>126</v>
      </c>
      <c r="D19" s="112" t="s">
        <v>127</v>
      </c>
      <c r="E19" s="113" t="s">
        <v>92</v>
      </c>
      <c r="F19" s="108"/>
      <c r="G19" s="108"/>
      <c r="H19" s="108"/>
      <c r="I19" s="108"/>
      <c r="J19" s="108"/>
      <c r="K19" s="114" t="s">
        <v>128</v>
      </c>
      <c r="L19" s="77">
        <v>38312</v>
      </c>
      <c r="M19" s="78">
        <v>5400</v>
      </c>
      <c r="N19" s="78">
        <v>5400</v>
      </c>
      <c r="O19" s="113">
        <v>168</v>
      </c>
      <c r="P19" s="70"/>
    </row>
    <row r="20" spans="1:16" ht="40.5" customHeight="1">
      <c r="A20" s="113">
        <v>16</v>
      </c>
      <c r="B20" s="105"/>
      <c r="C20" s="115" t="s">
        <v>129</v>
      </c>
      <c r="D20" s="112" t="s">
        <v>130</v>
      </c>
      <c r="E20" s="113" t="s">
        <v>92</v>
      </c>
      <c r="F20" s="108"/>
      <c r="G20" s="108"/>
      <c r="H20" s="108"/>
      <c r="I20" s="108"/>
      <c r="J20" s="108"/>
      <c r="K20" s="114" t="s">
        <v>122</v>
      </c>
      <c r="L20" s="77">
        <v>38326</v>
      </c>
      <c r="M20" s="78">
        <v>5400</v>
      </c>
      <c r="N20" s="78">
        <v>5400</v>
      </c>
      <c r="O20" s="113">
        <v>144</v>
      </c>
      <c r="P20" s="70"/>
    </row>
    <row r="21" spans="1:16" ht="40.5" customHeight="1">
      <c r="A21" s="113">
        <v>17</v>
      </c>
      <c r="B21" s="116" t="s">
        <v>131</v>
      </c>
      <c r="C21" s="115" t="s">
        <v>132</v>
      </c>
      <c r="D21" s="112" t="s">
        <v>133</v>
      </c>
      <c r="E21" s="113" t="s">
        <v>92</v>
      </c>
      <c r="F21" s="108"/>
      <c r="G21" s="108"/>
      <c r="H21" s="108"/>
      <c r="I21" s="108"/>
      <c r="J21" s="108"/>
      <c r="K21" s="114" t="s">
        <v>134</v>
      </c>
      <c r="L21" s="77">
        <v>38333</v>
      </c>
      <c r="M21" s="78">
        <v>5400</v>
      </c>
      <c r="N21" s="78">
        <v>5400</v>
      </c>
      <c r="O21" s="113">
        <v>130</v>
      </c>
      <c r="P21" s="70"/>
    </row>
    <row r="22" spans="1:16" ht="40.5" customHeight="1">
      <c r="A22" s="113">
        <v>18</v>
      </c>
      <c r="B22" s="105"/>
      <c r="C22" s="115" t="s">
        <v>135</v>
      </c>
      <c r="D22" s="112" t="s">
        <v>136</v>
      </c>
      <c r="E22" s="113" t="s">
        <v>92</v>
      </c>
      <c r="F22" s="108"/>
      <c r="G22" s="108"/>
      <c r="H22" s="108"/>
      <c r="I22" s="108"/>
      <c r="J22" s="108"/>
      <c r="K22" s="114" t="s">
        <v>137</v>
      </c>
      <c r="L22" s="77">
        <v>38312</v>
      </c>
      <c r="M22" s="78">
        <v>5400</v>
      </c>
      <c r="N22" s="78">
        <v>5400</v>
      </c>
      <c r="O22" s="113">
        <v>144</v>
      </c>
      <c r="P22" s="70"/>
    </row>
    <row r="23" spans="1:16" ht="40.5" customHeight="1">
      <c r="A23" s="113">
        <v>19</v>
      </c>
      <c r="B23" s="105"/>
      <c r="C23" s="115" t="s">
        <v>138</v>
      </c>
      <c r="D23" s="112" t="s">
        <v>139</v>
      </c>
      <c r="E23" s="113" t="s">
        <v>92</v>
      </c>
      <c r="F23" s="108"/>
      <c r="G23" s="108"/>
      <c r="H23" s="108"/>
      <c r="I23" s="108"/>
      <c r="J23" s="108"/>
      <c r="K23" s="114" t="s">
        <v>140</v>
      </c>
      <c r="L23" s="77">
        <v>38319</v>
      </c>
      <c r="M23" s="78">
        <v>5400</v>
      </c>
      <c r="N23" s="78">
        <v>5400</v>
      </c>
      <c r="O23" s="113">
        <v>120</v>
      </c>
      <c r="P23" s="70"/>
    </row>
    <row r="24" spans="1:16" ht="40.5" customHeight="1">
      <c r="A24" s="113">
        <v>20</v>
      </c>
      <c r="B24" s="105"/>
      <c r="C24" s="115" t="s">
        <v>141</v>
      </c>
      <c r="D24" s="112" t="s">
        <v>142</v>
      </c>
      <c r="E24" s="113" t="s">
        <v>92</v>
      </c>
      <c r="F24" s="108"/>
      <c r="G24" s="108"/>
      <c r="H24" s="108"/>
      <c r="I24" s="108"/>
      <c r="J24" s="108"/>
      <c r="K24" s="114" t="s">
        <v>143</v>
      </c>
      <c r="L24" s="77">
        <v>38333</v>
      </c>
      <c r="M24" s="78">
        <v>5400</v>
      </c>
      <c r="N24" s="78">
        <v>5400</v>
      </c>
      <c r="O24" s="113">
        <v>180</v>
      </c>
      <c r="P24" s="70"/>
    </row>
    <row r="25" spans="1:16" ht="40.5" customHeight="1">
      <c r="A25" s="113">
        <v>21</v>
      </c>
      <c r="B25" s="105"/>
      <c r="C25" s="115" t="s">
        <v>144</v>
      </c>
      <c r="D25" s="112" t="s">
        <v>145</v>
      </c>
      <c r="E25" s="113" t="s">
        <v>92</v>
      </c>
      <c r="F25" s="108"/>
      <c r="G25" s="108"/>
      <c r="H25" s="108"/>
      <c r="I25" s="108"/>
      <c r="J25" s="108"/>
      <c r="K25" s="114" t="s">
        <v>146</v>
      </c>
      <c r="L25" s="77">
        <v>38340</v>
      </c>
      <c r="M25" s="78">
        <v>5400</v>
      </c>
      <c r="N25" s="78">
        <v>5400</v>
      </c>
      <c r="O25" s="113">
        <v>144</v>
      </c>
      <c r="P25" s="70"/>
    </row>
    <row r="26" spans="1:16" ht="40.5" customHeight="1">
      <c r="A26" s="113">
        <v>22</v>
      </c>
      <c r="B26" s="105"/>
      <c r="C26" s="115" t="s">
        <v>147</v>
      </c>
      <c r="D26" s="112" t="s">
        <v>148</v>
      </c>
      <c r="E26" s="113" t="s">
        <v>92</v>
      </c>
      <c r="F26" s="108"/>
      <c r="G26" s="108"/>
      <c r="H26" s="108"/>
      <c r="I26" s="108"/>
      <c r="J26" s="108"/>
      <c r="K26" s="114" t="s">
        <v>149</v>
      </c>
      <c r="L26" s="77">
        <v>38319</v>
      </c>
      <c r="M26" s="78">
        <v>5400</v>
      </c>
      <c r="N26" s="78">
        <v>5400</v>
      </c>
      <c r="O26" s="113">
        <v>135</v>
      </c>
      <c r="P26" s="70"/>
    </row>
    <row r="27" spans="1:16" ht="40.5" customHeight="1">
      <c r="A27" s="113">
        <v>23</v>
      </c>
      <c r="B27" s="105"/>
      <c r="C27" s="115" t="s">
        <v>150</v>
      </c>
      <c r="D27" s="112" t="s">
        <v>151</v>
      </c>
      <c r="E27" s="113" t="s">
        <v>152</v>
      </c>
      <c r="F27" s="108"/>
      <c r="G27" s="108"/>
      <c r="H27" s="108"/>
      <c r="I27" s="108"/>
      <c r="J27" s="108"/>
      <c r="K27" s="117" t="s">
        <v>153</v>
      </c>
      <c r="L27" s="77">
        <v>38312</v>
      </c>
      <c r="M27" s="78">
        <v>1800</v>
      </c>
      <c r="N27" s="78">
        <v>1800</v>
      </c>
      <c r="O27" s="113">
        <v>59</v>
      </c>
      <c r="P27" s="70"/>
    </row>
    <row r="28" spans="1:16" ht="40.5" customHeight="1">
      <c r="A28" s="113">
        <v>24</v>
      </c>
      <c r="B28" s="105"/>
      <c r="C28" s="115" t="s">
        <v>154</v>
      </c>
      <c r="D28" s="112" t="s">
        <v>155</v>
      </c>
      <c r="E28" s="113" t="s">
        <v>156</v>
      </c>
      <c r="F28" s="108"/>
      <c r="G28" s="108"/>
      <c r="H28" s="108"/>
      <c r="I28" s="108"/>
      <c r="J28" s="108"/>
      <c r="K28" s="114" t="s">
        <v>157</v>
      </c>
      <c r="L28" s="77">
        <v>38333</v>
      </c>
      <c r="M28" s="78">
        <v>5400</v>
      </c>
      <c r="N28" s="78">
        <v>5400</v>
      </c>
      <c r="O28" s="113">
        <v>180</v>
      </c>
      <c r="P28" s="70"/>
    </row>
    <row r="29" spans="1:16" ht="53.25" customHeight="1">
      <c r="A29" s="113">
        <v>25</v>
      </c>
      <c r="B29" s="105"/>
      <c r="C29" s="115" t="s">
        <v>158</v>
      </c>
      <c r="D29" s="112" t="s">
        <v>159</v>
      </c>
      <c r="E29" s="113" t="s">
        <v>160</v>
      </c>
      <c r="F29" s="108"/>
      <c r="G29" s="108"/>
      <c r="H29" s="108"/>
      <c r="I29" s="108"/>
      <c r="J29" s="108"/>
      <c r="K29" s="114" t="s">
        <v>161</v>
      </c>
      <c r="L29" s="77">
        <v>38333</v>
      </c>
      <c r="M29" s="78">
        <v>7200</v>
      </c>
      <c r="N29" s="78">
        <v>5400</v>
      </c>
      <c r="O29" s="113">
        <v>211</v>
      </c>
      <c r="P29" s="70"/>
    </row>
    <row r="30" spans="1:16" ht="40.5" customHeight="1">
      <c r="A30" s="113">
        <v>26</v>
      </c>
      <c r="B30" s="105"/>
      <c r="C30" s="115" t="s">
        <v>162</v>
      </c>
      <c r="D30" s="112" t="s">
        <v>163</v>
      </c>
      <c r="E30" s="113" t="s">
        <v>92</v>
      </c>
      <c r="F30" s="108"/>
      <c r="G30" s="108"/>
      <c r="H30" s="108"/>
      <c r="I30" s="108"/>
      <c r="J30" s="108"/>
      <c r="K30" s="114" t="s">
        <v>164</v>
      </c>
      <c r="L30" s="77">
        <v>38312</v>
      </c>
      <c r="M30" s="78">
        <v>5400</v>
      </c>
      <c r="N30" s="78">
        <v>5400</v>
      </c>
      <c r="O30" s="113">
        <v>180</v>
      </c>
      <c r="P30" s="70"/>
    </row>
    <row r="31" spans="1:16" ht="40.5" customHeight="1">
      <c r="A31" s="113">
        <v>27</v>
      </c>
      <c r="B31" s="105"/>
      <c r="C31" s="115" t="s">
        <v>165</v>
      </c>
      <c r="D31" s="112" t="s">
        <v>166</v>
      </c>
      <c r="E31" s="113" t="s">
        <v>92</v>
      </c>
      <c r="F31" s="108"/>
      <c r="G31" s="108"/>
      <c r="H31" s="108"/>
      <c r="I31" s="108"/>
      <c r="J31" s="108"/>
      <c r="K31" s="114" t="s">
        <v>167</v>
      </c>
      <c r="L31" s="77">
        <v>38319</v>
      </c>
      <c r="M31" s="78">
        <v>5400</v>
      </c>
      <c r="N31" s="78">
        <v>5400</v>
      </c>
      <c r="O31" s="113">
        <v>220</v>
      </c>
      <c r="P31" s="70"/>
    </row>
    <row r="32" spans="1:16" ht="40.5" customHeight="1">
      <c r="A32" s="113">
        <v>28</v>
      </c>
      <c r="B32" s="105"/>
      <c r="C32" s="115" t="s">
        <v>168</v>
      </c>
      <c r="D32" s="112" t="s">
        <v>169</v>
      </c>
      <c r="E32" s="113" t="s">
        <v>92</v>
      </c>
      <c r="F32" s="108"/>
      <c r="G32" s="108"/>
      <c r="H32" s="108"/>
      <c r="I32" s="108"/>
      <c r="J32" s="108"/>
      <c r="K32" s="114" t="s">
        <v>170</v>
      </c>
      <c r="L32" s="77">
        <v>38319</v>
      </c>
      <c r="M32" s="78">
        <v>5400</v>
      </c>
      <c r="N32" s="78">
        <v>5400</v>
      </c>
      <c r="O32" s="113">
        <v>156</v>
      </c>
      <c r="P32" s="70"/>
    </row>
    <row r="33" spans="1:16" ht="40.5" customHeight="1">
      <c r="A33" s="113">
        <v>29</v>
      </c>
      <c r="B33" s="105"/>
      <c r="C33" s="115" t="s">
        <v>171</v>
      </c>
      <c r="D33" s="112" t="s">
        <v>172</v>
      </c>
      <c r="E33" s="113" t="s">
        <v>92</v>
      </c>
      <c r="F33" s="108"/>
      <c r="G33" s="108"/>
      <c r="H33" s="108"/>
      <c r="I33" s="108"/>
      <c r="J33" s="108"/>
      <c r="K33" s="114" t="s">
        <v>173</v>
      </c>
      <c r="L33" s="77">
        <v>38319</v>
      </c>
      <c r="M33" s="78">
        <v>5400</v>
      </c>
      <c r="N33" s="78">
        <v>5400</v>
      </c>
      <c r="O33" s="113">
        <v>280</v>
      </c>
      <c r="P33" s="70"/>
    </row>
    <row r="34" spans="1:16" ht="40.5" customHeight="1">
      <c r="A34" s="113">
        <v>30</v>
      </c>
      <c r="B34" s="105"/>
      <c r="C34" s="115" t="s">
        <v>174</v>
      </c>
      <c r="D34" s="112" t="s">
        <v>175</v>
      </c>
      <c r="E34" s="113" t="s">
        <v>92</v>
      </c>
      <c r="F34" s="108"/>
      <c r="G34" s="108"/>
      <c r="H34" s="108"/>
      <c r="I34" s="108"/>
      <c r="J34" s="108"/>
      <c r="K34" s="114" t="s">
        <v>176</v>
      </c>
      <c r="L34" s="77">
        <v>38312</v>
      </c>
      <c r="M34" s="78">
        <v>5400</v>
      </c>
      <c r="N34" s="78">
        <v>5400</v>
      </c>
      <c r="O34" s="113">
        <v>174</v>
      </c>
      <c r="P34" s="70"/>
    </row>
    <row r="35" spans="1:16" ht="40.5" customHeight="1">
      <c r="A35" s="113">
        <v>31</v>
      </c>
      <c r="B35" s="105"/>
      <c r="C35" s="115" t="s">
        <v>177</v>
      </c>
      <c r="D35" s="112" t="s">
        <v>178</v>
      </c>
      <c r="E35" s="113" t="s">
        <v>92</v>
      </c>
      <c r="F35" s="108"/>
      <c r="G35" s="108"/>
      <c r="H35" s="108"/>
      <c r="I35" s="108"/>
      <c r="J35" s="108"/>
      <c r="K35" s="114" t="s">
        <v>179</v>
      </c>
      <c r="L35" s="77">
        <v>38319</v>
      </c>
      <c r="M35" s="78">
        <v>5400</v>
      </c>
      <c r="N35" s="78">
        <v>5400</v>
      </c>
      <c r="O35" s="113">
        <v>174</v>
      </c>
      <c r="P35" s="70"/>
    </row>
    <row r="36" spans="1:16" ht="40.5" customHeight="1">
      <c r="A36" s="113">
        <v>32</v>
      </c>
      <c r="B36" s="105"/>
      <c r="C36" s="115" t="s">
        <v>180</v>
      </c>
      <c r="D36" s="112" t="s">
        <v>181</v>
      </c>
      <c r="E36" s="113" t="s">
        <v>92</v>
      </c>
      <c r="F36" s="108"/>
      <c r="G36" s="108"/>
      <c r="H36" s="108"/>
      <c r="I36" s="108"/>
      <c r="J36" s="108"/>
      <c r="K36" s="114" t="s">
        <v>182</v>
      </c>
      <c r="L36" s="77">
        <v>38312</v>
      </c>
      <c r="M36" s="78">
        <v>5400</v>
      </c>
      <c r="N36" s="78">
        <v>5400</v>
      </c>
      <c r="O36" s="113">
        <v>180</v>
      </c>
      <c r="P36" s="70"/>
    </row>
    <row r="37" spans="1:16" ht="54.75" customHeight="1">
      <c r="A37" s="113">
        <v>33</v>
      </c>
      <c r="B37" s="116" t="s">
        <v>131</v>
      </c>
      <c r="C37" s="115" t="s">
        <v>183</v>
      </c>
      <c r="D37" s="112" t="s">
        <v>184</v>
      </c>
      <c r="E37" s="113" t="s">
        <v>367</v>
      </c>
      <c r="F37" s="108"/>
      <c r="G37" s="108"/>
      <c r="H37" s="108"/>
      <c r="I37" s="108"/>
      <c r="J37" s="108"/>
      <c r="K37" s="114" t="s">
        <v>366</v>
      </c>
      <c r="L37" s="77">
        <v>38312</v>
      </c>
      <c r="M37" s="78">
        <v>5400</v>
      </c>
      <c r="N37" s="78">
        <v>5400</v>
      </c>
      <c r="O37" s="113">
        <v>256</v>
      </c>
      <c r="P37" s="70"/>
    </row>
    <row r="38" spans="1:16" ht="40.5" customHeight="1">
      <c r="A38" s="113">
        <v>34</v>
      </c>
      <c r="B38" s="105"/>
      <c r="C38" s="115" t="s">
        <v>186</v>
      </c>
      <c r="D38" s="112" t="s">
        <v>187</v>
      </c>
      <c r="E38" s="113" t="s">
        <v>92</v>
      </c>
      <c r="F38" s="108"/>
      <c r="G38" s="108"/>
      <c r="H38" s="108"/>
      <c r="I38" s="108"/>
      <c r="J38" s="108"/>
      <c r="K38" s="114" t="s">
        <v>188</v>
      </c>
      <c r="L38" s="77">
        <v>38311</v>
      </c>
      <c r="M38" s="78">
        <v>5400</v>
      </c>
      <c r="N38" s="78">
        <v>5400</v>
      </c>
      <c r="O38" s="113">
        <v>300</v>
      </c>
      <c r="P38" s="70"/>
    </row>
    <row r="39" spans="1:16" ht="66" customHeight="1">
      <c r="A39" s="113">
        <v>35</v>
      </c>
      <c r="B39" s="105"/>
      <c r="C39" s="115" t="s">
        <v>189</v>
      </c>
      <c r="D39" s="112" t="s">
        <v>190</v>
      </c>
      <c r="E39" s="113" t="s">
        <v>185</v>
      </c>
      <c r="F39" s="108"/>
      <c r="G39" s="108"/>
      <c r="H39" s="108"/>
      <c r="I39" s="108"/>
      <c r="J39" s="108"/>
      <c r="K39" s="114" t="s">
        <v>368</v>
      </c>
      <c r="L39" s="77">
        <v>38312</v>
      </c>
      <c r="M39" s="78">
        <v>5400</v>
      </c>
      <c r="N39" s="78">
        <v>5400</v>
      </c>
      <c r="O39" s="113">
        <v>360</v>
      </c>
      <c r="P39" s="70"/>
    </row>
    <row r="40" spans="1:16" ht="33" customHeight="1">
      <c r="A40" s="113">
        <v>36</v>
      </c>
      <c r="B40" s="105"/>
      <c r="C40" s="115" t="s">
        <v>191</v>
      </c>
      <c r="D40" s="112" t="s">
        <v>192</v>
      </c>
      <c r="E40" s="113" t="s">
        <v>92</v>
      </c>
      <c r="F40" s="108"/>
      <c r="G40" s="108"/>
      <c r="H40" s="108"/>
      <c r="I40" s="108"/>
      <c r="J40" s="108"/>
      <c r="K40" s="114" t="s">
        <v>193</v>
      </c>
      <c r="L40" s="77">
        <v>38340</v>
      </c>
      <c r="M40" s="78">
        <v>5400</v>
      </c>
      <c r="N40" s="78">
        <v>5400</v>
      </c>
      <c r="O40" s="113">
        <v>144</v>
      </c>
      <c r="P40" s="70"/>
    </row>
    <row r="41" spans="1:16" ht="44.25" customHeight="1">
      <c r="A41" s="113">
        <v>37</v>
      </c>
      <c r="B41" s="105"/>
      <c r="C41" s="115" t="s">
        <v>194</v>
      </c>
      <c r="D41" s="112" t="s">
        <v>195</v>
      </c>
      <c r="E41" s="113" t="s">
        <v>92</v>
      </c>
      <c r="F41" s="108"/>
      <c r="G41" s="108"/>
      <c r="H41" s="108"/>
      <c r="I41" s="108"/>
      <c r="J41" s="108"/>
      <c r="K41" s="114" t="s">
        <v>193</v>
      </c>
      <c r="L41" s="77">
        <v>38333</v>
      </c>
      <c r="M41" s="78">
        <v>5400</v>
      </c>
      <c r="N41" s="78">
        <v>5400</v>
      </c>
      <c r="O41" s="113">
        <v>144</v>
      </c>
      <c r="P41" s="70"/>
    </row>
    <row r="42" spans="1:16" ht="41.25" customHeight="1">
      <c r="A42" s="113">
        <v>38</v>
      </c>
      <c r="B42" s="105"/>
      <c r="C42" s="115" t="s">
        <v>196</v>
      </c>
      <c r="D42" s="112" t="s">
        <v>197</v>
      </c>
      <c r="E42" s="113" t="s">
        <v>92</v>
      </c>
      <c r="F42" s="108"/>
      <c r="G42" s="108"/>
      <c r="H42" s="108"/>
      <c r="I42" s="108"/>
      <c r="J42" s="108"/>
      <c r="K42" s="114" t="s">
        <v>122</v>
      </c>
      <c r="L42" s="77">
        <v>38333</v>
      </c>
      <c r="M42" s="78">
        <v>5400</v>
      </c>
      <c r="N42" s="78">
        <v>5400</v>
      </c>
      <c r="O42" s="113">
        <v>144</v>
      </c>
      <c r="P42" s="70"/>
    </row>
    <row r="43" spans="1:16" ht="49.5" customHeight="1">
      <c r="A43" s="113">
        <v>39</v>
      </c>
      <c r="B43" s="105"/>
      <c r="C43" s="115" t="s">
        <v>198</v>
      </c>
      <c r="D43" s="112" t="s">
        <v>199</v>
      </c>
      <c r="E43" s="113" t="s">
        <v>200</v>
      </c>
      <c r="F43" s="108"/>
      <c r="G43" s="108"/>
      <c r="H43" s="108"/>
      <c r="I43" s="108"/>
      <c r="J43" s="108"/>
      <c r="K43" s="114" t="s">
        <v>369</v>
      </c>
      <c r="L43" s="77">
        <v>38319</v>
      </c>
      <c r="M43" s="78">
        <v>5400</v>
      </c>
      <c r="N43" s="78">
        <v>5400</v>
      </c>
      <c r="O43" s="113">
        <v>150</v>
      </c>
      <c r="P43" s="70"/>
    </row>
    <row r="44" spans="1:16" ht="54" customHeight="1">
      <c r="A44" s="113">
        <v>40</v>
      </c>
      <c r="B44" s="105"/>
      <c r="C44" s="115" t="s">
        <v>201</v>
      </c>
      <c r="D44" s="112" t="s">
        <v>202</v>
      </c>
      <c r="E44" s="113" t="s">
        <v>203</v>
      </c>
      <c r="F44" s="108"/>
      <c r="G44" s="108"/>
      <c r="H44" s="108"/>
      <c r="I44" s="108"/>
      <c r="J44" s="108"/>
      <c r="K44" s="114" t="s">
        <v>204</v>
      </c>
      <c r="L44" s="77">
        <v>38312</v>
      </c>
      <c r="M44" s="78">
        <v>5400</v>
      </c>
      <c r="N44" s="78">
        <v>5400</v>
      </c>
      <c r="O44" s="113">
        <v>241</v>
      </c>
      <c r="P44" s="70"/>
    </row>
    <row r="45" spans="1:16" ht="41.25" customHeight="1">
      <c r="A45" s="113">
        <v>41</v>
      </c>
      <c r="B45" s="105"/>
      <c r="C45" s="115" t="s">
        <v>205</v>
      </c>
      <c r="D45" s="112" t="s">
        <v>206</v>
      </c>
      <c r="E45" s="113" t="s">
        <v>203</v>
      </c>
      <c r="F45" s="108"/>
      <c r="G45" s="108"/>
      <c r="H45" s="108"/>
      <c r="I45" s="108"/>
      <c r="J45" s="108"/>
      <c r="K45" s="114" t="s">
        <v>207</v>
      </c>
      <c r="L45" s="77">
        <v>38361</v>
      </c>
      <c r="M45" s="78">
        <v>5400</v>
      </c>
      <c r="N45" s="78">
        <v>5400</v>
      </c>
      <c r="O45" s="113">
        <v>310</v>
      </c>
      <c r="P45" s="70"/>
    </row>
    <row r="46" spans="1:16" ht="33" customHeight="1">
      <c r="A46" s="113">
        <v>42</v>
      </c>
      <c r="B46" s="105"/>
      <c r="C46" s="115" t="s">
        <v>208</v>
      </c>
      <c r="D46" s="112" t="s">
        <v>209</v>
      </c>
      <c r="E46" s="113" t="s">
        <v>92</v>
      </c>
      <c r="F46" s="108"/>
      <c r="G46" s="108"/>
      <c r="H46" s="108"/>
      <c r="I46" s="108"/>
      <c r="J46" s="108"/>
      <c r="K46" s="114" t="s">
        <v>210</v>
      </c>
      <c r="L46" s="77">
        <v>38312</v>
      </c>
      <c r="M46" s="78">
        <v>5400</v>
      </c>
      <c r="N46" s="78">
        <v>5400</v>
      </c>
      <c r="O46" s="113">
        <v>162</v>
      </c>
      <c r="P46" s="70"/>
    </row>
    <row r="47" spans="1:16" ht="39" customHeight="1">
      <c r="A47" s="113">
        <v>43</v>
      </c>
      <c r="B47" s="105"/>
      <c r="C47" s="115" t="s">
        <v>211</v>
      </c>
      <c r="D47" s="112" t="s">
        <v>212</v>
      </c>
      <c r="E47" s="113" t="s">
        <v>92</v>
      </c>
      <c r="F47" s="108"/>
      <c r="G47" s="108"/>
      <c r="H47" s="108"/>
      <c r="I47" s="108"/>
      <c r="J47" s="108"/>
      <c r="K47" s="114" t="s">
        <v>210</v>
      </c>
      <c r="L47" s="77">
        <v>38312</v>
      </c>
      <c r="M47" s="78">
        <v>5400</v>
      </c>
      <c r="N47" s="78">
        <v>5400</v>
      </c>
      <c r="O47" s="113">
        <v>162</v>
      </c>
      <c r="P47" s="70"/>
    </row>
    <row r="48" spans="1:16" ht="45.75" customHeight="1">
      <c r="A48" s="113">
        <v>44</v>
      </c>
      <c r="B48" s="105"/>
      <c r="C48" s="115" t="s">
        <v>213</v>
      </c>
      <c r="D48" s="112" t="s">
        <v>214</v>
      </c>
      <c r="E48" s="113" t="s">
        <v>215</v>
      </c>
      <c r="F48" s="108"/>
      <c r="G48" s="108"/>
      <c r="H48" s="108"/>
      <c r="I48" s="108"/>
      <c r="J48" s="108"/>
      <c r="K48" s="117" t="s">
        <v>216</v>
      </c>
      <c r="L48" s="77">
        <v>38312</v>
      </c>
      <c r="M48" s="78">
        <v>5400</v>
      </c>
      <c r="N48" s="78">
        <v>5400</v>
      </c>
      <c r="O48" s="113">
        <v>150</v>
      </c>
      <c r="P48" s="70"/>
    </row>
    <row r="49" spans="1:16" ht="39" customHeight="1">
      <c r="A49" s="113">
        <v>45</v>
      </c>
      <c r="B49" s="105"/>
      <c r="C49" s="115" t="s">
        <v>217</v>
      </c>
      <c r="D49" s="112" t="s">
        <v>218</v>
      </c>
      <c r="E49" s="113" t="s">
        <v>219</v>
      </c>
      <c r="F49" s="108"/>
      <c r="G49" s="108"/>
      <c r="H49" s="108"/>
      <c r="I49" s="108"/>
      <c r="J49" s="108"/>
      <c r="K49" s="117" t="s">
        <v>360</v>
      </c>
      <c r="L49" s="77">
        <v>38319</v>
      </c>
      <c r="M49" s="78">
        <v>3600</v>
      </c>
      <c r="N49" s="78">
        <v>3600</v>
      </c>
      <c r="O49" s="113">
        <v>120</v>
      </c>
      <c r="P49" s="70"/>
    </row>
    <row r="50" spans="1:16" ht="37.5" customHeight="1">
      <c r="A50" s="113">
        <v>46</v>
      </c>
      <c r="B50" s="105"/>
      <c r="C50" s="115" t="s">
        <v>220</v>
      </c>
      <c r="D50" s="112" t="s">
        <v>221</v>
      </c>
      <c r="E50" s="113" t="s">
        <v>222</v>
      </c>
      <c r="F50" s="108"/>
      <c r="G50" s="108"/>
      <c r="H50" s="108"/>
      <c r="I50" s="108"/>
      <c r="J50" s="108"/>
      <c r="K50" s="114" t="s">
        <v>223</v>
      </c>
      <c r="L50" s="77">
        <v>38319</v>
      </c>
      <c r="M50" s="78">
        <v>4000</v>
      </c>
      <c r="N50" s="78">
        <v>4000</v>
      </c>
      <c r="O50" s="113">
        <v>110</v>
      </c>
      <c r="P50" s="70"/>
    </row>
    <row r="51" spans="1:16" ht="38.25" customHeight="1">
      <c r="A51" s="113">
        <v>47</v>
      </c>
      <c r="B51" s="105"/>
      <c r="C51" s="115" t="s">
        <v>224</v>
      </c>
      <c r="D51" s="112" t="s">
        <v>225</v>
      </c>
      <c r="E51" s="113" t="s">
        <v>226</v>
      </c>
      <c r="F51" s="108"/>
      <c r="G51" s="108"/>
      <c r="H51" s="108"/>
      <c r="I51" s="108"/>
      <c r="J51" s="108"/>
      <c r="K51" s="114" t="s">
        <v>227</v>
      </c>
      <c r="L51" s="77">
        <v>38319</v>
      </c>
      <c r="M51" s="78">
        <v>1800</v>
      </c>
      <c r="N51" s="78">
        <v>1800</v>
      </c>
      <c r="O51" s="113">
        <v>50</v>
      </c>
      <c r="P51" s="70"/>
    </row>
    <row r="52" spans="1:16" ht="49.5" customHeight="1">
      <c r="A52" s="113">
        <v>48</v>
      </c>
      <c r="B52" s="105"/>
      <c r="C52" s="115" t="s">
        <v>228</v>
      </c>
      <c r="D52" s="112" t="s">
        <v>229</v>
      </c>
      <c r="E52" s="113" t="s">
        <v>92</v>
      </c>
      <c r="F52" s="108"/>
      <c r="G52" s="108"/>
      <c r="H52" s="108"/>
      <c r="I52" s="108"/>
      <c r="J52" s="108"/>
      <c r="K52" s="114" t="s">
        <v>230</v>
      </c>
      <c r="L52" s="77">
        <v>38312</v>
      </c>
      <c r="M52" s="78">
        <v>5400</v>
      </c>
      <c r="N52" s="78">
        <v>5400</v>
      </c>
      <c r="O52" s="113">
        <v>329</v>
      </c>
      <c r="P52" s="70"/>
    </row>
    <row r="53" spans="1:16" ht="38.25" customHeight="1">
      <c r="A53" s="113">
        <v>49</v>
      </c>
      <c r="B53" s="105"/>
      <c r="C53" s="115" t="s">
        <v>231</v>
      </c>
      <c r="D53" s="112" t="s">
        <v>232</v>
      </c>
      <c r="E53" s="113" t="s">
        <v>92</v>
      </c>
      <c r="F53" s="108"/>
      <c r="G53" s="108"/>
      <c r="H53" s="108"/>
      <c r="I53" s="108"/>
      <c r="J53" s="108"/>
      <c r="K53" s="114" t="s">
        <v>233</v>
      </c>
      <c r="L53" s="77">
        <v>38319</v>
      </c>
      <c r="M53" s="78">
        <v>5400</v>
      </c>
      <c r="N53" s="78">
        <v>5400</v>
      </c>
      <c r="O53" s="113">
        <v>180</v>
      </c>
      <c r="P53" s="70"/>
    </row>
    <row r="54" spans="1:16" ht="38.25" customHeight="1">
      <c r="A54" s="113">
        <v>50</v>
      </c>
      <c r="B54" s="105"/>
      <c r="C54" s="115" t="s">
        <v>234</v>
      </c>
      <c r="D54" s="112" t="s">
        <v>235</v>
      </c>
      <c r="E54" s="113" t="s">
        <v>92</v>
      </c>
      <c r="F54" s="108"/>
      <c r="G54" s="108"/>
      <c r="H54" s="108"/>
      <c r="I54" s="108"/>
      <c r="J54" s="108"/>
      <c r="K54" s="114" t="s">
        <v>236</v>
      </c>
      <c r="L54" s="77">
        <v>38312</v>
      </c>
      <c r="M54" s="78">
        <v>5400</v>
      </c>
      <c r="N54" s="78">
        <v>5400</v>
      </c>
      <c r="O54" s="113">
        <v>144</v>
      </c>
      <c r="P54" s="70"/>
    </row>
    <row r="55" spans="1:16" ht="38.25" customHeight="1">
      <c r="A55" s="113">
        <v>51</v>
      </c>
      <c r="B55" s="105"/>
      <c r="C55" s="115" t="s">
        <v>237</v>
      </c>
      <c r="D55" s="112" t="s">
        <v>238</v>
      </c>
      <c r="E55" s="113" t="s">
        <v>239</v>
      </c>
      <c r="F55" s="108"/>
      <c r="G55" s="108"/>
      <c r="H55" s="108"/>
      <c r="I55" s="108"/>
      <c r="J55" s="108"/>
      <c r="K55" s="114" t="s">
        <v>240</v>
      </c>
      <c r="L55" s="77">
        <v>38340</v>
      </c>
      <c r="M55" s="78">
        <v>5400</v>
      </c>
      <c r="N55" s="78">
        <v>5400</v>
      </c>
      <c r="O55" s="113">
        <v>144</v>
      </c>
      <c r="P55" s="70"/>
    </row>
    <row r="56" spans="1:16" ht="38.25" customHeight="1">
      <c r="A56" s="113">
        <v>52</v>
      </c>
      <c r="B56" s="105"/>
      <c r="C56" s="115" t="s">
        <v>241</v>
      </c>
      <c r="D56" s="112" t="s">
        <v>242</v>
      </c>
      <c r="E56" s="113" t="s">
        <v>92</v>
      </c>
      <c r="F56" s="108"/>
      <c r="G56" s="108"/>
      <c r="H56" s="108"/>
      <c r="I56" s="108"/>
      <c r="J56" s="108"/>
      <c r="K56" s="114" t="s">
        <v>243</v>
      </c>
      <c r="L56" s="77">
        <v>38361</v>
      </c>
      <c r="M56" s="78">
        <v>5400</v>
      </c>
      <c r="N56" s="78">
        <v>5400</v>
      </c>
      <c r="O56" s="113">
        <v>144</v>
      </c>
      <c r="P56" s="70"/>
    </row>
    <row r="57" spans="1:16" ht="38.25" customHeight="1">
      <c r="A57" s="113">
        <v>53</v>
      </c>
      <c r="B57" s="105"/>
      <c r="C57" s="115" t="s">
        <v>244</v>
      </c>
      <c r="D57" s="112" t="s">
        <v>245</v>
      </c>
      <c r="E57" s="113" t="s">
        <v>92</v>
      </c>
      <c r="F57" s="108"/>
      <c r="G57" s="108"/>
      <c r="H57" s="108"/>
      <c r="I57" s="108"/>
      <c r="J57" s="108"/>
      <c r="K57" s="114" t="s">
        <v>246</v>
      </c>
      <c r="L57" s="77">
        <v>38326</v>
      </c>
      <c r="M57" s="78">
        <v>5400</v>
      </c>
      <c r="N57" s="78">
        <v>5400</v>
      </c>
      <c r="O57" s="113">
        <v>144</v>
      </c>
      <c r="P57" s="70"/>
    </row>
    <row r="58" spans="1:16" ht="38.25" customHeight="1">
      <c r="A58" s="113">
        <v>54</v>
      </c>
      <c r="B58" s="105"/>
      <c r="C58" s="115" t="s">
        <v>247</v>
      </c>
      <c r="D58" s="112" t="s">
        <v>248</v>
      </c>
      <c r="E58" s="113" t="s">
        <v>249</v>
      </c>
      <c r="F58" s="108"/>
      <c r="G58" s="108"/>
      <c r="H58" s="108"/>
      <c r="I58" s="108"/>
      <c r="J58" s="108"/>
      <c r="K58" s="114" t="s">
        <v>122</v>
      </c>
      <c r="L58" s="77">
        <v>38312</v>
      </c>
      <c r="M58" s="78">
        <v>5400</v>
      </c>
      <c r="N58" s="78">
        <v>5400</v>
      </c>
      <c r="O58" s="113">
        <v>120</v>
      </c>
      <c r="P58" s="70"/>
    </row>
    <row r="59" spans="1:16" ht="31.5" customHeight="1" thickBot="1">
      <c r="A59" s="103"/>
      <c r="B59" s="118"/>
      <c r="C59" s="41"/>
      <c r="D59" s="119"/>
      <c r="E59" s="103"/>
      <c r="F59" s="118"/>
      <c r="G59" s="118"/>
      <c r="H59" s="118">
        <f>SUM(H5:H7)</f>
        <v>55912</v>
      </c>
      <c r="I59" s="118"/>
      <c r="J59" s="118"/>
      <c r="K59" s="120"/>
      <c r="L59" s="121"/>
      <c r="M59" s="122">
        <f>SUM(M4:M58)</f>
        <v>276000</v>
      </c>
      <c r="N59" s="122">
        <f>SUM(N4:N58)</f>
        <v>274200</v>
      </c>
      <c r="O59" s="103"/>
      <c r="P59" s="70"/>
    </row>
    <row r="60" spans="1:16" ht="33" customHeight="1">
      <c r="A60" s="163" t="s">
        <v>250</v>
      </c>
      <c r="B60" s="163"/>
      <c r="C60" s="163"/>
      <c r="D60" s="119"/>
      <c r="E60" s="103"/>
      <c r="F60" s="118"/>
      <c r="G60" s="118"/>
      <c r="H60" s="118"/>
      <c r="I60" s="118"/>
      <c r="J60" s="118"/>
      <c r="K60" s="120"/>
      <c r="L60" s="121"/>
      <c r="M60" s="118"/>
      <c r="N60" s="118"/>
      <c r="O60" s="103"/>
      <c r="P60" s="70"/>
    </row>
  </sheetData>
  <mergeCells count="2">
    <mergeCell ref="A60:C60"/>
    <mergeCell ref="A1:O3"/>
  </mergeCells>
  <printOptions/>
  <pageMargins left="0.1968503937007874" right="0.1968503937007874" top="0.5905511811023623" bottom="0.3937007874015748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75" zoomScaleSheetLayoutView="75" workbookViewId="0" topLeftCell="C1">
      <selection activeCell="I4" sqref="I4"/>
    </sheetView>
  </sheetViews>
  <sheetFormatPr defaultColWidth="9.00390625" defaultRowHeight="16.5"/>
  <cols>
    <col min="1" max="1" width="4.75390625" style="1" customWidth="1"/>
    <col min="2" max="2" width="1.75390625" style="2" customWidth="1"/>
    <col min="3" max="3" width="8.875" style="3" customWidth="1"/>
    <col min="4" max="4" width="31.25390625" style="1" customWidth="1"/>
    <col min="5" max="5" width="17.625" style="1" customWidth="1"/>
    <col min="6" max="6" width="27.00390625" style="1" hidden="1" customWidth="1"/>
    <col min="7" max="7" width="11.375" style="5" hidden="1" customWidth="1"/>
    <col min="8" max="8" width="11.625" style="1" hidden="1" customWidth="1"/>
    <col min="9" max="9" width="34.875" style="6" customWidth="1"/>
    <col min="10" max="10" width="12.50390625" style="1" customWidth="1"/>
    <col min="11" max="11" width="11.625" style="1" customWidth="1"/>
    <col min="12" max="12" width="11.25390625" style="1" customWidth="1"/>
    <col min="13" max="13" width="4.875" style="1" customWidth="1"/>
    <col min="14" max="16384" width="8.875" style="1" customWidth="1"/>
  </cols>
  <sheetData>
    <row r="1" spans="1:13" ht="60" customHeight="1">
      <c r="A1" s="36"/>
      <c r="B1" s="38"/>
      <c r="C1" s="160" t="s">
        <v>381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6.5">
      <c r="A2" s="36"/>
      <c r="B2" s="38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3.5" customHeight="1">
      <c r="A3" s="36"/>
      <c r="B3" s="38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63">
      <c r="A4" s="34" t="s">
        <v>0</v>
      </c>
      <c r="B4" s="45" t="s">
        <v>6</v>
      </c>
      <c r="C4" s="90" t="s">
        <v>7</v>
      </c>
      <c r="D4" s="32" t="s">
        <v>1</v>
      </c>
      <c r="E4" s="32" t="s">
        <v>85</v>
      </c>
      <c r="F4" s="32" t="s">
        <v>2</v>
      </c>
      <c r="G4" s="33" t="s">
        <v>3</v>
      </c>
      <c r="H4" s="32" t="s">
        <v>9</v>
      </c>
      <c r="I4" s="32" t="s">
        <v>2</v>
      </c>
      <c r="J4" s="32" t="s">
        <v>3</v>
      </c>
      <c r="K4" s="32" t="s">
        <v>10</v>
      </c>
      <c r="L4" s="32" t="s">
        <v>86</v>
      </c>
      <c r="M4" s="35" t="s">
        <v>5</v>
      </c>
    </row>
    <row r="5" spans="1:13" ht="54" customHeight="1">
      <c r="A5" s="75">
        <v>1</v>
      </c>
      <c r="B5" s="48"/>
      <c r="C5" s="91">
        <v>40331</v>
      </c>
      <c r="D5" s="37" t="s">
        <v>54</v>
      </c>
      <c r="E5" s="92" t="s">
        <v>66</v>
      </c>
      <c r="F5" s="37"/>
      <c r="G5" s="93"/>
      <c r="H5" s="94"/>
      <c r="I5" s="95" t="s">
        <v>365</v>
      </c>
      <c r="J5" s="96">
        <v>38312</v>
      </c>
      <c r="K5" s="73">
        <v>2000</v>
      </c>
      <c r="L5" s="73">
        <v>2000</v>
      </c>
      <c r="M5" s="80">
        <v>1</v>
      </c>
    </row>
    <row r="6" spans="1:13" ht="31.5" customHeight="1" thickBot="1">
      <c r="A6" s="167"/>
      <c r="B6" s="167"/>
      <c r="C6" s="167"/>
      <c r="D6" s="167"/>
      <c r="E6" s="39"/>
      <c r="F6" s="40"/>
      <c r="G6" s="97" t="s">
        <v>87</v>
      </c>
      <c r="H6" s="98">
        <f>SUM(H5:H5)</f>
        <v>0</v>
      </c>
      <c r="I6" s="99"/>
      <c r="J6" s="100"/>
      <c r="K6" s="101">
        <f>SUM(K5:K5)</f>
        <v>2000</v>
      </c>
      <c r="L6" s="102">
        <f>SUM(L5:L5)</f>
        <v>2000</v>
      </c>
      <c r="M6" s="47"/>
    </row>
    <row r="7" ht="16.5">
      <c r="D7" s="4"/>
    </row>
    <row r="9" ht="16.5">
      <c r="F9" s="7"/>
    </row>
    <row r="14" ht="20.25" customHeight="1"/>
  </sheetData>
  <mergeCells count="2">
    <mergeCell ref="A6:D6"/>
    <mergeCell ref="C1:M3"/>
  </mergeCells>
  <printOptions/>
  <pageMargins left="0.1968503937007874" right="0.1968503937007874" top="0.7874015748031497" bottom="0.3937007874015748" header="0.3937007874015748" footer="0.1968503937007874"/>
  <pageSetup horizontalDpi="600" verticalDpi="600" orientation="landscape" paperSize="9" r:id="rId1"/>
  <headerFooter alignWithMargins="0">
    <oddHeader>&amp;C&amp;13
&amp;R&amp;U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75" zoomScaleSheetLayoutView="75" workbookViewId="0" topLeftCell="F11">
      <selection activeCell="F21" sqref="F21"/>
    </sheetView>
  </sheetViews>
  <sheetFormatPr defaultColWidth="9.00390625" defaultRowHeight="33" customHeight="1"/>
  <cols>
    <col min="1" max="1" width="5.125" style="36" customWidth="1"/>
    <col min="2" max="2" width="1.75390625" style="53" customWidth="1"/>
    <col min="3" max="3" width="7.875" style="43" customWidth="1"/>
    <col min="4" max="4" width="37.50390625" style="36" customWidth="1"/>
    <col min="5" max="5" width="17.00390625" style="44" customWidth="1"/>
    <col min="6" max="6" width="35.25390625" style="36" customWidth="1"/>
    <col min="7" max="7" width="12.50390625" style="43" customWidth="1"/>
    <col min="8" max="8" width="11.125" style="36" customWidth="1"/>
    <col min="9" max="9" width="10.875" style="36" customWidth="1"/>
    <col min="10" max="10" width="6.375" style="44" customWidth="1"/>
    <col min="11" max="16384" width="9.00390625" style="36" customWidth="1"/>
  </cols>
  <sheetData>
    <row r="1" spans="1:10" ht="8.25" customHeight="1">
      <c r="A1" s="160" t="s">
        <v>251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8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33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1:11" ht="54.75" customHeight="1">
      <c r="A4" s="34" t="s">
        <v>0</v>
      </c>
      <c r="B4" s="45" t="s">
        <v>6</v>
      </c>
      <c r="C4" s="46" t="s">
        <v>11</v>
      </c>
      <c r="D4" s="32" t="s">
        <v>1</v>
      </c>
      <c r="E4" s="32" t="s">
        <v>88</v>
      </c>
      <c r="F4" s="32" t="s">
        <v>2</v>
      </c>
      <c r="G4" s="33" t="s">
        <v>3</v>
      </c>
      <c r="H4" s="32" t="s">
        <v>10</v>
      </c>
      <c r="I4" s="32" t="s">
        <v>86</v>
      </c>
      <c r="J4" s="35" t="s">
        <v>4</v>
      </c>
      <c r="K4" s="47"/>
    </row>
    <row r="5" spans="1:10" ht="39" customHeight="1">
      <c r="A5" s="75">
        <v>1</v>
      </c>
      <c r="B5" s="48"/>
      <c r="C5" s="76" t="s">
        <v>28</v>
      </c>
      <c r="D5" s="49" t="s">
        <v>29</v>
      </c>
      <c r="E5" s="71" t="s">
        <v>30</v>
      </c>
      <c r="F5" s="49" t="s">
        <v>31</v>
      </c>
      <c r="G5" s="72" t="s">
        <v>32</v>
      </c>
      <c r="H5" s="78">
        <v>25000</v>
      </c>
      <c r="I5" s="78">
        <v>25000</v>
      </c>
      <c r="J5" s="80">
        <v>324</v>
      </c>
    </row>
    <row r="6" spans="1:10" ht="36.75" customHeight="1">
      <c r="A6" s="71">
        <v>2</v>
      </c>
      <c r="B6" s="48"/>
      <c r="C6" s="76" t="s">
        <v>38</v>
      </c>
      <c r="D6" s="37" t="s">
        <v>39</v>
      </c>
      <c r="E6" s="71" t="s">
        <v>40</v>
      </c>
      <c r="F6" s="37" t="s">
        <v>41</v>
      </c>
      <c r="G6" s="72" t="s">
        <v>42</v>
      </c>
      <c r="H6" s="73">
        <v>9000</v>
      </c>
      <c r="I6" s="73">
        <v>9000</v>
      </c>
      <c r="J6" s="80">
        <v>240</v>
      </c>
    </row>
    <row r="7" spans="1:10" ht="36.75" customHeight="1">
      <c r="A7" s="75">
        <v>3</v>
      </c>
      <c r="B7" s="48"/>
      <c r="C7" s="76" t="s">
        <v>44</v>
      </c>
      <c r="D7" s="37" t="s">
        <v>78</v>
      </c>
      <c r="E7" s="71" t="s">
        <v>46</v>
      </c>
      <c r="F7" s="37" t="s">
        <v>45</v>
      </c>
      <c r="G7" s="72" t="s">
        <v>47</v>
      </c>
      <c r="H7" s="73">
        <v>25000</v>
      </c>
      <c r="I7" s="73">
        <v>25000</v>
      </c>
      <c r="J7" s="80">
        <v>295</v>
      </c>
    </row>
    <row r="8" spans="1:10" ht="36.75" customHeight="1">
      <c r="A8" s="75">
        <v>4</v>
      </c>
      <c r="B8" s="85" t="s">
        <v>50</v>
      </c>
      <c r="C8" s="76" t="s">
        <v>48</v>
      </c>
      <c r="D8" s="37" t="s">
        <v>49</v>
      </c>
      <c r="E8" s="71" t="s">
        <v>46</v>
      </c>
      <c r="F8" s="37" t="s">
        <v>51</v>
      </c>
      <c r="G8" s="72" t="s">
        <v>52</v>
      </c>
      <c r="H8" s="73">
        <v>25000</v>
      </c>
      <c r="I8" s="73">
        <v>25000</v>
      </c>
      <c r="J8" s="80">
        <v>288</v>
      </c>
    </row>
    <row r="9" spans="1:11" ht="48" customHeight="1">
      <c r="A9" s="75">
        <v>5</v>
      </c>
      <c r="B9" s="48"/>
      <c r="C9" s="76" t="s">
        <v>43</v>
      </c>
      <c r="D9" s="37" t="s">
        <v>37</v>
      </c>
      <c r="E9" s="71" t="s">
        <v>79</v>
      </c>
      <c r="F9" s="37" t="s">
        <v>370</v>
      </c>
      <c r="G9" s="77">
        <v>38319</v>
      </c>
      <c r="H9" s="73">
        <v>3000</v>
      </c>
      <c r="I9" s="73">
        <v>3000</v>
      </c>
      <c r="J9" s="80">
        <v>108</v>
      </c>
      <c r="K9" s="47"/>
    </row>
    <row r="10" spans="1:11" ht="57" customHeight="1">
      <c r="A10" s="75">
        <v>6</v>
      </c>
      <c r="B10" s="48"/>
      <c r="C10" s="76" t="s">
        <v>67</v>
      </c>
      <c r="D10" s="37" t="s">
        <v>68</v>
      </c>
      <c r="E10" s="71" t="s">
        <v>76</v>
      </c>
      <c r="F10" s="37" t="s">
        <v>371</v>
      </c>
      <c r="G10" s="77">
        <v>38310</v>
      </c>
      <c r="H10" s="73">
        <v>2800</v>
      </c>
      <c r="I10" s="73">
        <v>2800</v>
      </c>
      <c r="J10" s="80">
        <v>60</v>
      </c>
      <c r="K10" s="47"/>
    </row>
    <row r="11" spans="1:11" ht="39" customHeight="1">
      <c r="A11" s="71">
        <v>7</v>
      </c>
      <c r="B11" s="48"/>
      <c r="C11" s="76" t="s">
        <v>55</v>
      </c>
      <c r="D11" s="37" t="s">
        <v>56</v>
      </c>
      <c r="E11" s="71" t="s">
        <v>60</v>
      </c>
      <c r="F11" s="37" t="s">
        <v>57</v>
      </c>
      <c r="G11" s="77">
        <v>38353</v>
      </c>
      <c r="H11" s="73">
        <v>5400</v>
      </c>
      <c r="I11" s="73">
        <v>5400</v>
      </c>
      <c r="J11" s="80">
        <v>144</v>
      </c>
      <c r="K11" s="47"/>
    </row>
    <row r="12" spans="1:11" ht="39" customHeight="1">
      <c r="A12" s="71">
        <v>8</v>
      </c>
      <c r="B12" s="50"/>
      <c r="C12" s="76" t="s">
        <v>58</v>
      </c>
      <c r="D12" s="37" t="s">
        <v>56</v>
      </c>
      <c r="E12" s="71" t="s">
        <v>60</v>
      </c>
      <c r="F12" s="51" t="s">
        <v>59</v>
      </c>
      <c r="G12" s="77">
        <v>38319</v>
      </c>
      <c r="H12" s="73">
        <v>5400</v>
      </c>
      <c r="I12" s="73">
        <v>5400</v>
      </c>
      <c r="J12" s="80">
        <v>144</v>
      </c>
      <c r="K12" s="47"/>
    </row>
    <row r="13" spans="1:11" ht="39" customHeight="1">
      <c r="A13" s="71">
        <v>9</v>
      </c>
      <c r="B13" s="87" t="s">
        <v>62</v>
      </c>
      <c r="C13" s="76" t="s">
        <v>61</v>
      </c>
      <c r="D13" s="37" t="s">
        <v>63</v>
      </c>
      <c r="E13" s="74" t="s">
        <v>64</v>
      </c>
      <c r="F13" s="51" t="s">
        <v>65</v>
      </c>
      <c r="G13" s="77">
        <v>38319</v>
      </c>
      <c r="H13" s="73">
        <v>15600</v>
      </c>
      <c r="I13" s="73">
        <v>15492</v>
      </c>
      <c r="J13" s="80">
        <v>180</v>
      </c>
      <c r="K13" s="47"/>
    </row>
    <row r="14" spans="1:11" ht="39" customHeight="1">
      <c r="A14" s="71">
        <v>10</v>
      </c>
      <c r="B14" s="87"/>
      <c r="C14" s="76" t="s">
        <v>69</v>
      </c>
      <c r="D14" s="37" t="s">
        <v>70</v>
      </c>
      <c r="E14" s="74" t="s">
        <v>71</v>
      </c>
      <c r="F14" s="51" t="s">
        <v>72</v>
      </c>
      <c r="G14" s="77">
        <v>38326</v>
      </c>
      <c r="H14" s="73">
        <v>9000</v>
      </c>
      <c r="I14" s="73">
        <v>9000</v>
      </c>
      <c r="J14" s="80">
        <v>252</v>
      </c>
      <c r="K14" s="47"/>
    </row>
    <row r="15" spans="1:11" ht="39" customHeight="1">
      <c r="A15" s="71">
        <v>11</v>
      </c>
      <c r="B15" s="87" t="s">
        <v>62</v>
      </c>
      <c r="C15" s="76" t="s">
        <v>81</v>
      </c>
      <c r="D15" s="37" t="s">
        <v>82</v>
      </c>
      <c r="E15" s="74" t="s">
        <v>83</v>
      </c>
      <c r="F15" s="51" t="s">
        <v>84</v>
      </c>
      <c r="G15" s="77">
        <v>38319</v>
      </c>
      <c r="H15" s="73">
        <v>11850</v>
      </c>
      <c r="I15" s="73">
        <v>10350</v>
      </c>
      <c r="J15" s="80">
        <v>109</v>
      </c>
      <c r="K15" s="47"/>
    </row>
    <row r="16" spans="1:11" ht="39" customHeight="1">
      <c r="A16" s="71">
        <v>12</v>
      </c>
      <c r="B16" s="87"/>
      <c r="C16" s="76" t="s">
        <v>73</v>
      </c>
      <c r="D16" s="37" t="s">
        <v>74</v>
      </c>
      <c r="E16" s="74" t="s">
        <v>80</v>
      </c>
      <c r="F16" s="51" t="s">
        <v>75</v>
      </c>
      <c r="G16" s="77">
        <v>38326</v>
      </c>
      <c r="H16" s="73">
        <v>5400</v>
      </c>
      <c r="I16" s="73">
        <v>5400</v>
      </c>
      <c r="J16" s="80">
        <v>144</v>
      </c>
      <c r="K16" s="47"/>
    </row>
    <row r="17" spans="1:11" ht="39" customHeight="1">
      <c r="A17" s="71">
        <v>13</v>
      </c>
      <c r="B17" s="87"/>
      <c r="C17" s="76" t="s">
        <v>361</v>
      </c>
      <c r="D17" s="37" t="s">
        <v>362</v>
      </c>
      <c r="E17" s="74" t="s">
        <v>363</v>
      </c>
      <c r="F17" s="51" t="s">
        <v>364</v>
      </c>
      <c r="G17" s="77">
        <v>38332</v>
      </c>
      <c r="H17" s="73">
        <v>9000</v>
      </c>
      <c r="I17" s="73">
        <v>9000</v>
      </c>
      <c r="J17" s="80">
        <v>300</v>
      </c>
      <c r="K17" s="47"/>
    </row>
    <row r="18" spans="1:11" s="57" customFormat="1" ht="38.25" customHeight="1" thickBot="1">
      <c r="A18" s="52"/>
      <c r="B18" s="53"/>
      <c r="C18" s="54"/>
      <c r="D18" s="40"/>
      <c r="E18" s="41"/>
      <c r="F18" s="55"/>
      <c r="G18" s="42"/>
      <c r="H18" s="79">
        <f>SUM(H5:H17)</f>
        <v>151450</v>
      </c>
      <c r="I18" s="79">
        <f>SUM(I5:I17)</f>
        <v>149842</v>
      </c>
      <c r="J18" s="47"/>
      <c r="K18" s="56"/>
    </row>
    <row r="19" spans="1:10" ht="25.5" customHeight="1">
      <c r="A19" s="168" t="s">
        <v>53</v>
      </c>
      <c r="B19" s="167"/>
      <c r="C19" s="167"/>
      <c r="D19" s="167"/>
      <c r="E19" s="41"/>
      <c r="F19" s="58"/>
      <c r="G19" s="41"/>
      <c r="H19" s="59"/>
      <c r="I19" s="59"/>
      <c r="J19" s="47"/>
    </row>
    <row r="20" spans="1:10" ht="29.25" customHeight="1">
      <c r="A20" s="40"/>
      <c r="B20" s="40"/>
      <c r="C20" s="81"/>
      <c r="D20" s="40"/>
      <c r="E20" s="41"/>
      <c r="F20" s="58"/>
      <c r="G20" s="60"/>
      <c r="H20" s="61"/>
      <c r="I20" s="62"/>
      <c r="J20" s="63"/>
    </row>
    <row r="21" spans="7:10" ht="38.25" customHeight="1">
      <c r="G21" s="60"/>
      <c r="H21" s="61"/>
      <c r="I21" s="62"/>
      <c r="J21" s="63"/>
    </row>
    <row r="22" ht="22.5" customHeight="1"/>
    <row r="23" spans="1:3" ht="33" customHeight="1">
      <c r="A23" s="38"/>
      <c r="C23" s="64"/>
    </row>
    <row r="24" spans="1:3" ht="33" customHeight="1">
      <c r="A24" s="38"/>
      <c r="C24" s="64"/>
    </row>
    <row r="25" spans="1:3" ht="33" customHeight="1">
      <c r="A25" s="38"/>
      <c r="C25" s="64"/>
    </row>
    <row r="26" spans="1:3" ht="33" customHeight="1">
      <c r="A26" s="38"/>
      <c r="C26" s="64"/>
    </row>
    <row r="27" spans="1:3" ht="33" customHeight="1">
      <c r="A27" s="38"/>
      <c r="C27" s="64"/>
    </row>
    <row r="28" spans="1:3" ht="33" customHeight="1">
      <c r="A28" s="38"/>
      <c r="C28" s="64"/>
    </row>
    <row r="29" spans="1:3" ht="33" customHeight="1">
      <c r="A29" s="38"/>
      <c r="C29" s="64"/>
    </row>
    <row r="30" spans="1:3" ht="33" customHeight="1">
      <c r="A30" s="38"/>
      <c r="C30" s="64"/>
    </row>
    <row r="31" spans="1:3" ht="33" customHeight="1">
      <c r="A31" s="38"/>
      <c r="C31" s="64"/>
    </row>
    <row r="32" spans="1:3" ht="33" customHeight="1">
      <c r="A32" s="38"/>
      <c r="C32" s="64"/>
    </row>
    <row r="33" spans="1:3" ht="33" customHeight="1">
      <c r="A33" s="38"/>
      <c r="C33" s="64"/>
    </row>
    <row r="34" spans="1:3" ht="33" customHeight="1">
      <c r="A34" s="38"/>
      <c r="C34" s="64"/>
    </row>
    <row r="35" spans="1:3" ht="33" customHeight="1">
      <c r="A35" s="38"/>
      <c r="C35" s="64"/>
    </row>
    <row r="40" ht="33" customHeight="1">
      <c r="B40" s="53" t="s">
        <v>8</v>
      </c>
    </row>
  </sheetData>
  <mergeCells count="2">
    <mergeCell ref="A19:D19"/>
    <mergeCell ref="A1:J3"/>
  </mergeCells>
  <printOptions/>
  <pageMargins left="0.1968503937007874" right="0.1968503937007874" top="0.7874015748031497" bottom="0.2362204724409449" header="0.31496062992125984" footer="0.1968503937007874"/>
  <pageSetup horizontalDpi="600" verticalDpi="600" orientation="landscape" paperSize="9" scale="98" r:id="rId1"/>
  <headerFooter alignWithMargins="0">
    <oddHeader>&amp;R&amp;"Times New Roman,標準"&amp;13
</oddHead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75" zoomScaleSheetLayoutView="75" workbookViewId="0" topLeftCell="G14">
      <selection activeCell="D4" sqref="D4"/>
    </sheetView>
  </sheetViews>
  <sheetFormatPr defaultColWidth="9.00390625" defaultRowHeight="16.5"/>
  <cols>
    <col min="1" max="1" width="6.375" style="17" customWidth="1"/>
    <col min="2" max="2" width="1.75390625" style="23" customWidth="1"/>
    <col min="3" max="3" width="10.50390625" style="21" customWidth="1"/>
    <col min="4" max="4" width="34.125" style="24" customWidth="1"/>
    <col min="5" max="5" width="16.375" style="21" customWidth="1"/>
    <col min="6" max="6" width="27.125" style="17" customWidth="1"/>
    <col min="7" max="7" width="13.25390625" style="84" customWidth="1"/>
    <col min="8" max="8" width="12.50390625" style="89" customWidth="1"/>
    <col min="9" max="9" width="12.00390625" style="89" customWidth="1"/>
    <col min="10" max="10" width="8.50390625" style="22" customWidth="1"/>
    <col min="11" max="16384" width="8.875" style="17" customWidth="1"/>
  </cols>
  <sheetData>
    <row r="1" spans="1:10" ht="18.75">
      <c r="A1" s="160" t="s">
        <v>311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8.7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1:10" ht="60.75" customHeight="1">
      <c r="A4" s="123" t="s">
        <v>0</v>
      </c>
      <c r="B4" s="124" t="s">
        <v>6</v>
      </c>
      <c r="C4" s="125" t="s">
        <v>11</v>
      </c>
      <c r="D4" s="126"/>
      <c r="E4" s="126" t="s">
        <v>88</v>
      </c>
      <c r="F4" s="126" t="s">
        <v>2</v>
      </c>
      <c r="G4" s="127" t="s">
        <v>3</v>
      </c>
      <c r="H4" s="139" t="s">
        <v>10</v>
      </c>
      <c r="I4" s="139" t="s">
        <v>86</v>
      </c>
      <c r="J4" s="128" t="s">
        <v>4</v>
      </c>
    </row>
    <row r="5" spans="1:10" ht="36.75" customHeight="1">
      <c r="A5" s="71">
        <v>1</v>
      </c>
      <c r="B5" s="48"/>
      <c r="C5" s="115" t="s">
        <v>252</v>
      </c>
      <c r="D5" s="37" t="s">
        <v>33</v>
      </c>
      <c r="E5" s="71" t="s">
        <v>35</v>
      </c>
      <c r="F5" s="37" t="s">
        <v>253</v>
      </c>
      <c r="G5" s="77" t="s">
        <v>254</v>
      </c>
      <c r="H5" s="73">
        <v>25000</v>
      </c>
      <c r="I5" s="73">
        <v>25000</v>
      </c>
      <c r="J5" s="80">
        <v>480</v>
      </c>
    </row>
    <row r="6" spans="1:10" s="18" customFormat="1" ht="57" customHeight="1">
      <c r="A6" s="129">
        <v>2</v>
      </c>
      <c r="B6" s="50"/>
      <c r="C6" s="130" t="s">
        <v>255</v>
      </c>
      <c r="D6" s="131" t="s">
        <v>256</v>
      </c>
      <c r="E6" s="71" t="s">
        <v>257</v>
      </c>
      <c r="F6" s="132" t="s">
        <v>258</v>
      </c>
      <c r="G6" s="133" t="s">
        <v>259</v>
      </c>
      <c r="H6" s="73">
        <v>7965</v>
      </c>
      <c r="I6" s="73">
        <v>7215</v>
      </c>
      <c r="J6" s="80">
        <v>239</v>
      </c>
    </row>
    <row r="7" spans="1:10" s="19" customFormat="1" ht="51.75" customHeight="1">
      <c r="A7" s="129">
        <v>3</v>
      </c>
      <c r="B7" s="87"/>
      <c r="C7" s="130" t="s">
        <v>36</v>
      </c>
      <c r="D7" s="131" t="s">
        <v>256</v>
      </c>
      <c r="E7" s="71" t="s">
        <v>257</v>
      </c>
      <c r="F7" s="132" t="s">
        <v>260</v>
      </c>
      <c r="G7" s="133">
        <v>38341</v>
      </c>
      <c r="H7" s="73">
        <v>6970</v>
      </c>
      <c r="I7" s="73">
        <v>6160</v>
      </c>
      <c r="J7" s="80">
        <v>61</v>
      </c>
    </row>
    <row r="8" spans="1:10" s="19" customFormat="1" ht="145.5" customHeight="1">
      <c r="A8" s="71">
        <v>4</v>
      </c>
      <c r="B8" s="50"/>
      <c r="C8" s="130" t="s">
        <v>261</v>
      </c>
      <c r="D8" s="131" t="s">
        <v>262</v>
      </c>
      <c r="E8" s="71" t="s">
        <v>263</v>
      </c>
      <c r="F8" s="134" t="s">
        <v>264</v>
      </c>
      <c r="G8" s="77" t="s">
        <v>265</v>
      </c>
      <c r="H8" s="73">
        <v>25000</v>
      </c>
      <c r="I8" s="157">
        <v>24751.3</v>
      </c>
      <c r="J8" s="80">
        <v>406</v>
      </c>
    </row>
    <row r="9" spans="1:10" s="19" customFormat="1" ht="45.75" customHeight="1">
      <c r="A9" s="129">
        <v>5</v>
      </c>
      <c r="B9" s="50"/>
      <c r="C9" s="130" t="s">
        <v>266</v>
      </c>
      <c r="D9" s="134" t="s">
        <v>267</v>
      </c>
      <c r="E9" s="71" t="s">
        <v>268</v>
      </c>
      <c r="F9" s="135" t="s">
        <v>269</v>
      </c>
      <c r="G9" s="77">
        <v>38340</v>
      </c>
      <c r="H9" s="73">
        <v>20000</v>
      </c>
      <c r="I9" s="73">
        <v>20000</v>
      </c>
      <c r="J9" s="80">
        <v>240</v>
      </c>
    </row>
    <row r="10" spans="1:10" s="19" customFormat="1" ht="54" customHeight="1">
      <c r="A10" s="129">
        <v>6</v>
      </c>
      <c r="B10" s="50"/>
      <c r="C10" s="130" t="s">
        <v>270</v>
      </c>
      <c r="D10" s="134" t="s">
        <v>271</v>
      </c>
      <c r="E10" s="71" t="s">
        <v>272</v>
      </c>
      <c r="F10" s="135" t="s">
        <v>273</v>
      </c>
      <c r="G10" s="77" t="s">
        <v>274</v>
      </c>
      <c r="H10" s="73">
        <v>9290</v>
      </c>
      <c r="I10" s="157">
        <v>6131.4</v>
      </c>
      <c r="J10" s="80">
        <v>6007</v>
      </c>
    </row>
    <row r="11" spans="1:10" s="19" customFormat="1" ht="50.25" customHeight="1">
      <c r="A11" s="129">
        <v>7</v>
      </c>
      <c r="B11" s="50"/>
      <c r="C11" s="130" t="s">
        <v>275</v>
      </c>
      <c r="D11" s="134" t="s">
        <v>276</v>
      </c>
      <c r="E11" s="71" t="s">
        <v>277</v>
      </c>
      <c r="F11" s="135" t="s">
        <v>278</v>
      </c>
      <c r="G11" s="77" t="s">
        <v>279</v>
      </c>
      <c r="H11" s="73">
        <v>10848</v>
      </c>
      <c r="I11" s="73">
        <v>10698</v>
      </c>
      <c r="J11" s="80">
        <v>60</v>
      </c>
    </row>
    <row r="12" spans="1:10" s="19" customFormat="1" ht="52.5" customHeight="1">
      <c r="A12" s="129">
        <v>8</v>
      </c>
      <c r="B12" s="50"/>
      <c r="C12" s="130" t="s">
        <v>280</v>
      </c>
      <c r="D12" s="134" t="s">
        <v>281</v>
      </c>
      <c r="E12" s="71" t="s">
        <v>282</v>
      </c>
      <c r="F12" s="136" t="s">
        <v>283</v>
      </c>
      <c r="G12" s="77">
        <v>38319</v>
      </c>
      <c r="H12" s="73">
        <v>29250</v>
      </c>
      <c r="I12" s="157">
        <v>21776.4</v>
      </c>
      <c r="J12" s="80">
        <v>410</v>
      </c>
    </row>
    <row r="13" spans="1:10" s="19" customFormat="1" ht="45.75" customHeight="1">
      <c r="A13" s="129">
        <v>9</v>
      </c>
      <c r="B13" s="50"/>
      <c r="C13" s="130" t="s">
        <v>284</v>
      </c>
      <c r="D13" s="134" t="s">
        <v>285</v>
      </c>
      <c r="E13" s="71" t="s">
        <v>286</v>
      </c>
      <c r="F13" s="135" t="s">
        <v>287</v>
      </c>
      <c r="G13" s="77">
        <v>38319</v>
      </c>
      <c r="H13" s="73">
        <v>18540</v>
      </c>
      <c r="I13" s="73">
        <v>18540</v>
      </c>
      <c r="J13" s="80">
        <v>388</v>
      </c>
    </row>
    <row r="14" spans="1:10" s="19" customFormat="1" ht="48" customHeight="1">
      <c r="A14" s="129">
        <v>10</v>
      </c>
      <c r="B14" s="50"/>
      <c r="C14" s="130" t="s">
        <v>288</v>
      </c>
      <c r="D14" s="134" t="s">
        <v>289</v>
      </c>
      <c r="E14" s="71" t="s">
        <v>290</v>
      </c>
      <c r="F14" s="134" t="s">
        <v>372</v>
      </c>
      <c r="G14" s="77">
        <v>38335</v>
      </c>
      <c r="H14" s="73">
        <v>2000</v>
      </c>
      <c r="I14" s="73">
        <v>2000</v>
      </c>
      <c r="J14" s="80">
        <v>70</v>
      </c>
    </row>
    <row r="15" spans="1:10" s="19" customFormat="1" ht="36" customHeight="1">
      <c r="A15" s="129">
        <v>11</v>
      </c>
      <c r="B15" s="50"/>
      <c r="C15" s="130" t="s">
        <v>291</v>
      </c>
      <c r="D15" s="134" t="s">
        <v>292</v>
      </c>
      <c r="E15" s="71" t="s">
        <v>293</v>
      </c>
      <c r="F15" s="135" t="s">
        <v>294</v>
      </c>
      <c r="G15" s="77">
        <v>38317</v>
      </c>
      <c r="H15" s="73">
        <v>7000</v>
      </c>
      <c r="I15" s="73">
        <v>7000</v>
      </c>
      <c r="J15" s="80">
        <v>420</v>
      </c>
    </row>
    <row r="16" spans="1:10" s="19" customFormat="1" ht="45.75" customHeight="1">
      <c r="A16" s="129">
        <v>12</v>
      </c>
      <c r="B16" s="50"/>
      <c r="C16" s="130" t="s">
        <v>295</v>
      </c>
      <c r="D16" s="134" t="s">
        <v>296</v>
      </c>
      <c r="E16" s="71" t="s">
        <v>297</v>
      </c>
      <c r="F16" s="135" t="s">
        <v>298</v>
      </c>
      <c r="G16" s="77" t="s">
        <v>299</v>
      </c>
      <c r="H16" s="88" t="s">
        <v>300</v>
      </c>
      <c r="I16" s="157">
        <v>9136.4</v>
      </c>
      <c r="J16" s="80">
        <v>475</v>
      </c>
    </row>
    <row r="17" spans="1:10" s="19" customFormat="1" ht="45.75" customHeight="1">
      <c r="A17" s="129">
        <v>13</v>
      </c>
      <c r="B17" s="50"/>
      <c r="C17" s="130" t="s">
        <v>301</v>
      </c>
      <c r="D17" s="134" t="s">
        <v>302</v>
      </c>
      <c r="E17" s="71" t="s">
        <v>303</v>
      </c>
      <c r="F17" s="134" t="s">
        <v>304</v>
      </c>
      <c r="G17" s="77">
        <v>38310</v>
      </c>
      <c r="H17" s="73">
        <v>16000</v>
      </c>
      <c r="I17" s="73">
        <v>16000</v>
      </c>
      <c r="J17" s="80">
        <v>276</v>
      </c>
    </row>
    <row r="18" spans="1:10" s="19" customFormat="1" ht="45.75" customHeight="1">
      <c r="A18" s="129">
        <v>14</v>
      </c>
      <c r="B18" s="50"/>
      <c r="C18" s="130" t="s">
        <v>305</v>
      </c>
      <c r="D18" s="134" t="s">
        <v>306</v>
      </c>
      <c r="E18" s="71" t="s">
        <v>307</v>
      </c>
      <c r="F18" s="135" t="s">
        <v>308</v>
      </c>
      <c r="G18" s="77" t="s">
        <v>309</v>
      </c>
      <c r="H18" s="73">
        <v>11270</v>
      </c>
      <c r="I18" s="73">
        <v>11270</v>
      </c>
      <c r="J18" s="80">
        <v>1214</v>
      </c>
    </row>
    <row r="19" spans="1:10" s="20" customFormat="1" ht="36" customHeight="1" thickBot="1">
      <c r="A19" s="159"/>
      <c r="B19" s="159"/>
      <c r="C19" s="159"/>
      <c r="D19" s="159"/>
      <c r="E19" s="39"/>
      <c r="F19" s="40"/>
      <c r="G19" s="137"/>
      <c r="H19" s="138" t="s">
        <v>310</v>
      </c>
      <c r="I19" s="158">
        <f>SUM(I5:I18)</f>
        <v>185678.5</v>
      </c>
      <c r="J19" s="47"/>
    </row>
    <row r="20" spans="1:4" ht="43.5" customHeight="1">
      <c r="A20" s="169"/>
      <c r="B20" s="170"/>
      <c r="C20" s="170"/>
      <c r="D20" s="170"/>
    </row>
  </sheetData>
  <mergeCells count="3">
    <mergeCell ref="A20:D20"/>
    <mergeCell ref="A19:D19"/>
    <mergeCell ref="A1:J3"/>
  </mergeCells>
  <printOptions horizontalCentered="1"/>
  <pageMargins left="0.1968503937007874" right="0.1968503937007874" top="0.5905511811023623" bottom="0.2755905511811024" header="0.3937007874015748" footer="0.1968503937007874"/>
  <pageSetup horizontalDpi="600" verticalDpi="600" orientation="landscape" paperSize="9" r:id="rId1"/>
  <headerFooter alignWithMargins="0">
    <oddHeader>&amp;R&amp;15&amp;U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75" zoomScaleSheetLayoutView="75" workbookViewId="0" topLeftCell="E23">
      <selection activeCell="K26" sqref="K26"/>
    </sheetView>
  </sheetViews>
  <sheetFormatPr defaultColWidth="9.00390625" defaultRowHeight="16.5"/>
  <cols>
    <col min="1" max="1" width="5.125" style="9" customWidth="1"/>
    <col min="2" max="2" width="10.50390625" style="14" customWidth="1"/>
    <col min="3" max="3" width="34.50390625" style="30" customWidth="1"/>
    <col min="4" max="4" width="17.125" style="14" customWidth="1"/>
    <col min="5" max="5" width="34.375" style="30" customWidth="1"/>
    <col min="6" max="6" width="14.375" style="31" customWidth="1"/>
    <col min="7" max="7" width="13.875" style="15" customWidth="1"/>
    <col min="8" max="8" width="14.25390625" style="15" customWidth="1"/>
    <col min="9" max="9" width="7.50390625" style="14" customWidth="1"/>
    <col min="10" max="16384" width="8.875" style="9" customWidth="1"/>
  </cols>
  <sheetData>
    <row r="1" spans="1:9" ht="17.25">
      <c r="A1" s="160" t="s">
        <v>359</v>
      </c>
      <c r="B1" s="161"/>
      <c r="C1" s="161"/>
      <c r="D1" s="161"/>
      <c r="E1" s="161"/>
      <c r="F1" s="161"/>
      <c r="G1" s="161"/>
      <c r="H1" s="161"/>
      <c r="I1" s="161"/>
    </row>
    <row r="2" spans="1:9" ht="12" customHeight="1">
      <c r="A2" s="161"/>
      <c r="B2" s="161"/>
      <c r="C2" s="161"/>
      <c r="D2" s="161"/>
      <c r="E2" s="161"/>
      <c r="F2" s="161"/>
      <c r="G2" s="161"/>
      <c r="H2" s="161"/>
      <c r="I2" s="161"/>
    </row>
    <row r="3" spans="1:9" ht="33.75" customHeight="1">
      <c r="A3" s="162"/>
      <c r="B3" s="162"/>
      <c r="C3" s="162"/>
      <c r="D3" s="162"/>
      <c r="E3" s="162"/>
      <c r="F3" s="162"/>
      <c r="G3" s="162"/>
      <c r="H3" s="162"/>
      <c r="I3" s="162"/>
    </row>
    <row r="4" spans="1:9" ht="63">
      <c r="A4" s="126" t="s">
        <v>0</v>
      </c>
      <c r="B4" s="126" t="s">
        <v>7</v>
      </c>
      <c r="C4" s="126" t="s">
        <v>1</v>
      </c>
      <c r="D4" s="126" t="s">
        <v>88</v>
      </c>
      <c r="E4" s="126" t="s">
        <v>2</v>
      </c>
      <c r="F4" s="140" t="s">
        <v>3</v>
      </c>
      <c r="G4" s="139" t="s">
        <v>10</v>
      </c>
      <c r="H4" s="139" t="s">
        <v>86</v>
      </c>
      <c r="I4" s="141" t="s">
        <v>4</v>
      </c>
    </row>
    <row r="5" spans="1:9" s="10" customFormat="1" ht="50.25" customHeight="1">
      <c r="A5" s="142">
        <v>1</v>
      </c>
      <c r="B5" s="143">
        <v>40250</v>
      </c>
      <c r="C5" s="37" t="s">
        <v>312</v>
      </c>
      <c r="D5" s="144" t="s">
        <v>77</v>
      </c>
      <c r="E5" s="37" t="s">
        <v>34</v>
      </c>
      <c r="F5" s="145" t="s">
        <v>23</v>
      </c>
      <c r="G5" s="73">
        <v>8770</v>
      </c>
      <c r="H5" s="73">
        <v>8770</v>
      </c>
      <c r="I5" s="146">
        <v>107</v>
      </c>
    </row>
    <row r="6" spans="1:9" s="11" customFormat="1" ht="48.75" customHeight="1">
      <c r="A6" s="142">
        <v>2</v>
      </c>
      <c r="B6" s="143">
        <v>40277</v>
      </c>
      <c r="C6" s="37" t="s">
        <v>313</v>
      </c>
      <c r="D6" s="144" t="s">
        <v>314</v>
      </c>
      <c r="E6" s="147" t="s">
        <v>373</v>
      </c>
      <c r="F6" s="96">
        <v>38380</v>
      </c>
      <c r="G6" s="73">
        <v>7440</v>
      </c>
      <c r="H6" s="73">
        <v>7440</v>
      </c>
      <c r="I6" s="146">
        <v>487</v>
      </c>
    </row>
    <row r="7" spans="1:9" s="11" customFormat="1" ht="69.75" customHeight="1">
      <c r="A7" s="142">
        <v>3</v>
      </c>
      <c r="B7" s="143">
        <v>40278</v>
      </c>
      <c r="C7" s="37" t="s">
        <v>315</v>
      </c>
      <c r="D7" s="144" t="s">
        <v>314</v>
      </c>
      <c r="E7" s="37" t="s">
        <v>374</v>
      </c>
      <c r="F7" s="77" t="s">
        <v>316</v>
      </c>
      <c r="G7" s="73">
        <v>35658</v>
      </c>
      <c r="H7" s="73">
        <v>35658</v>
      </c>
      <c r="I7" s="146">
        <v>285</v>
      </c>
    </row>
    <row r="8" spans="1:9" s="11" customFormat="1" ht="43.5" customHeight="1">
      <c r="A8" s="142">
        <v>4</v>
      </c>
      <c r="B8" s="143">
        <v>40279</v>
      </c>
      <c r="C8" s="37" t="s">
        <v>317</v>
      </c>
      <c r="D8" s="144" t="s">
        <v>318</v>
      </c>
      <c r="E8" s="37" t="s">
        <v>375</v>
      </c>
      <c r="F8" s="96">
        <v>38317</v>
      </c>
      <c r="G8" s="78">
        <v>20070</v>
      </c>
      <c r="H8" s="78">
        <v>20070</v>
      </c>
      <c r="I8" s="146">
        <v>320</v>
      </c>
    </row>
    <row r="9" spans="1:9" s="11" customFormat="1" ht="48.75" customHeight="1">
      <c r="A9" s="142">
        <v>5</v>
      </c>
      <c r="B9" s="143">
        <v>40280</v>
      </c>
      <c r="C9" s="37" t="s">
        <v>319</v>
      </c>
      <c r="D9" s="144" t="s">
        <v>314</v>
      </c>
      <c r="E9" s="37" t="s">
        <v>376</v>
      </c>
      <c r="F9" s="96">
        <v>38362</v>
      </c>
      <c r="G9" s="73">
        <v>43410</v>
      </c>
      <c r="H9" s="73">
        <v>43410</v>
      </c>
      <c r="I9" s="146">
        <v>516</v>
      </c>
    </row>
    <row r="10" spans="1:9" s="11" customFormat="1" ht="48.75" customHeight="1">
      <c r="A10" s="71">
        <v>6</v>
      </c>
      <c r="B10" s="143">
        <v>40281</v>
      </c>
      <c r="C10" s="37" t="s">
        <v>319</v>
      </c>
      <c r="D10" s="144" t="s">
        <v>314</v>
      </c>
      <c r="E10" s="37" t="s">
        <v>377</v>
      </c>
      <c r="F10" s="96">
        <v>38327</v>
      </c>
      <c r="G10" s="73">
        <v>5000</v>
      </c>
      <c r="H10" s="73">
        <v>5000</v>
      </c>
      <c r="I10" s="146">
        <v>204</v>
      </c>
    </row>
    <row r="11" spans="1:9" s="11" customFormat="1" ht="51" customHeight="1">
      <c r="A11" s="142">
        <v>7</v>
      </c>
      <c r="B11" s="143">
        <v>40306</v>
      </c>
      <c r="C11" s="37" t="s">
        <v>320</v>
      </c>
      <c r="D11" s="144" t="s">
        <v>321</v>
      </c>
      <c r="E11" s="147" t="s">
        <v>378</v>
      </c>
      <c r="F11" s="96">
        <v>38367</v>
      </c>
      <c r="G11" s="73">
        <v>1950</v>
      </c>
      <c r="H11" s="73">
        <v>1950</v>
      </c>
      <c r="I11" s="146">
        <v>80</v>
      </c>
    </row>
    <row r="12" spans="1:9" s="11" customFormat="1" ht="36" customHeight="1">
      <c r="A12" s="142">
        <v>8</v>
      </c>
      <c r="B12" s="143">
        <v>40323</v>
      </c>
      <c r="C12" s="37" t="s">
        <v>322</v>
      </c>
      <c r="D12" s="144" t="s">
        <v>323</v>
      </c>
      <c r="E12" s="147" t="s">
        <v>324</v>
      </c>
      <c r="F12" s="96">
        <v>38337</v>
      </c>
      <c r="G12" s="73">
        <v>20908</v>
      </c>
      <c r="H12" s="73">
        <v>20908</v>
      </c>
      <c r="I12" s="146">
        <v>600</v>
      </c>
    </row>
    <row r="13" spans="1:9" s="11" customFormat="1" ht="36" customHeight="1">
      <c r="A13" s="71">
        <v>9</v>
      </c>
      <c r="B13" s="143">
        <v>40344</v>
      </c>
      <c r="C13" s="37" t="s">
        <v>325</v>
      </c>
      <c r="D13" s="144" t="s">
        <v>326</v>
      </c>
      <c r="E13" s="147" t="s">
        <v>327</v>
      </c>
      <c r="F13" s="96">
        <v>38361</v>
      </c>
      <c r="G13" s="73">
        <v>50000</v>
      </c>
      <c r="H13" s="73">
        <v>50000</v>
      </c>
      <c r="I13" s="146">
        <v>450</v>
      </c>
    </row>
    <row r="14" spans="1:9" s="11" customFormat="1" ht="48" customHeight="1">
      <c r="A14" s="142">
        <v>10</v>
      </c>
      <c r="B14" s="143">
        <v>40345</v>
      </c>
      <c r="C14" s="37" t="s">
        <v>328</v>
      </c>
      <c r="D14" s="144" t="s">
        <v>329</v>
      </c>
      <c r="E14" s="147" t="s">
        <v>330</v>
      </c>
      <c r="F14" s="96">
        <v>38361</v>
      </c>
      <c r="G14" s="73">
        <v>44000</v>
      </c>
      <c r="H14" s="73">
        <v>44000</v>
      </c>
      <c r="I14" s="146">
        <v>1621</v>
      </c>
    </row>
    <row r="15" spans="1:9" s="11" customFormat="1" ht="48" customHeight="1">
      <c r="A15" s="142">
        <v>11</v>
      </c>
      <c r="B15" s="143">
        <v>40346</v>
      </c>
      <c r="C15" s="37" t="s">
        <v>328</v>
      </c>
      <c r="D15" s="144" t="s">
        <v>329</v>
      </c>
      <c r="E15" s="147" t="s">
        <v>331</v>
      </c>
      <c r="F15" s="96">
        <v>38312</v>
      </c>
      <c r="G15" s="73">
        <v>28000</v>
      </c>
      <c r="H15" s="73">
        <v>28000</v>
      </c>
      <c r="I15" s="146">
        <v>387</v>
      </c>
    </row>
    <row r="16" spans="1:9" s="11" customFormat="1" ht="48.75" customHeight="1">
      <c r="A16" s="142">
        <v>12</v>
      </c>
      <c r="B16" s="143">
        <v>40355</v>
      </c>
      <c r="C16" s="37" t="s">
        <v>332</v>
      </c>
      <c r="D16" s="144" t="s">
        <v>333</v>
      </c>
      <c r="E16" s="147" t="s">
        <v>334</v>
      </c>
      <c r="F16" s="96">
        <v>38339</v>
      </c>
      <c r="G16" s="73">
        <v>55000</v>
      </c>
      <c r="H16" s="73">
        <v>55000</v>
      </c>
      <c r="I16" s="146">
        <v>539</v>
      </c>
    </row>
    <row r="17" spans="1:9" s="11" customFormat="1" ht="42" customHeight="1">
      <c r="A17" s="142">
        <v>13</v>
      </c>
      <c r="B17" s="143">
        <v>40356</v>
      </c>
      <c r="C17" s="37" t="s">
        <v>335</v>
      </c>
      <c r="D17" s="144" t="s">
        <v>333</v>
      </c>
      <c r="E17" s="86" t="s">
        <v>336</v>
      </c>
      <c r="F17" s="77" t="s">
        <v>337</v>
      </c>
      <c r="G17" s="73">
        <v>50958</v>
      </c>
      <c r="H17" s="73">
        <v>50958</v>
      </c>
      <c r="I17" s="146">
        <v>55</v>
      </c>
    </row>
    <row r="18" spans="1:9" s="11" customFormat="1" ht="62.25" customHeight="1">
      <c r="A18" s="71">
        <v>14</v>
      </c>
      <c r="B18" s="143">
        <v>40358</v>
      </c>
      <c r="C18" s="37" t="s">
        <v>338</v>
      </c>
      <c r="D18" s="144" t="s">
        <v>339</v>
      </c>
      <c r="E18" s="147" t="s">
        <v>379</v>
      </c>
      <c r="F18" s="77">
        <v>38311</v>
      </c>
      <c r="G18" s="73">
        <v>75720</v>
      </c>
      <c r="H18" s="73">
        <v>75720</v>
      </c>
      <c r="I18" s="146">
        <v>1047</v>
      </c>
    </row>
    <row r="19" spans="1:9" s="11" customFormat="1" ht="50.25" customHeight="1">
      <c r="A19" s="142">
        <v>15</v>
      </c>
      <c r="B19" s="148">
        <v>40361</v>
      </c>
      <c r="C19" s="149" t="s">
        <v>340</v>
      </c>
      <c r="D19" s="150" t="s">
        <v>341</v>
      </c>
      <c r="E19" s="151" t="s">
        <v>380</v>
      </c>
      <c r="F19" s="152">
        <v>38335</v>
      </c>
      <c r="G19" s="153">
        <v>75000</v>
      </c>
      <c r="H19" s="153">
        <v>75000</v>
      </c>
      <c r="I19" s="154">
        <v>1029</v>
      </c>
    </row>
    <row r="20" spans="1:9" s="11" customFormat="1" ht="49.5" customHeight="1">
      <c r="A20" s="71">
        <v>16</v>
      </c>
      <c r="B20" s="143">
        <v>40363</v>
      </c>
      <c r="C20" s="37" t="s">
        <v>342</v>
      </c>
      <c r="D20" s="143" t="s">
        <v>343</v>
      </c>
      <c r="E20" s="147" t="s">
        <v>344</v>
      </c>
      <c r="F20" s="77" t="s">
        <v>345</v>
      </c>
      <c r="G20" s="73">
        <v>20000</v>
      </c>
      <c r="H20" s="73">
        <v>20000</v>
      </c>
      <c r="I20" s="146">
        <v>555</v>
      </c>
    </row>
    <row r="21" spans="1:9" s="11" customFormat="1" ht="48.75" customHeight="1">
      <c r="A21" s="71">
        <v>17</v>
      </c>
      <c r="B21" s="143">
        <v>40364</v>
      </c>
      <c r="C21" s="37" t="s">
        <v>346</v>
      </c>
      <c r="D21" s="143" t="s">
        <v>347</v>
      </c>
      <c r="E21" s="147" t="s">
        <v>348</v>
      </c>
      <c r="F21" s="96">
        <v>38332</v>
      </c>
      <c r="G21" s="73">
        <v>50000</v>
      </c>
      <c r="H21" s="73">
        <v>50000</v>
      </c>
      <c r="I21" s="146">
        <v>682</v>
      </c>
    </row>
    <row r="22" spans="1:9" s="11" customFormat="1" ht="49.5" customHeight="1">
      <c r="A22" s="71">
        <v>18</v>
      </c>
      <c r="B22" s="143">
        <v>40365</v>
      </c>
      <c r="C22" s="37" t="s">
        <v>349</v>
      </c>
      <c r="D22" s="143" t="s">
        <v>343</v>
      </c>
      <c r="E22" s="147" t="s">
        <v>350</v>
      </c>
      <c r="F22" s="77" t="s">
        <v>351</v>
      </c>
      <c r="G22" s="73">
        <v>41300</v>
      </c>
      <c r="H22" s="73">
        <v>41300</v>
      </c>
      <c r="I22" s="146">
        <v>1070</v>
      </c>
    </row>
    <row r="23" spans="1:9" s="11" customFormat="1" ht="50.25" customHeight="1">
      <c r="A23" s="71">
        <v>19</v>
      </c>
      <c r="B23" s="143">
        <v>40366</v>
      </c>
      <c r="C23" s="37" t="s">
        <v>346</v>
      </c>
      <c r="D23" s="143" t="s">
        <v>347</v>
      </c>
      <c r="E23" s="147" t="s">
        <v>352</v>
      </c>
      <c r="F23" s="96">
        <v>38374</v>
      </c>
      <c r="G23" s="73">
        <v>227555</v>
      </c>
      <c r="H23" s="73">
        <v>227555</v>
      </c>
      <c r="I23" s="146">
        <v>5065</v>
      </c>
    </row>
    <row r="24" spans="1:9" s="11" customFormat="1" ht="48.75" customHeight="1">
      <c r="A24" s="71">
        <v>20</v>
      </c>
      <c r="B24" s="143">
        <v>40368</v>
      </c>
      <c r="C24" s="37" t="s">
        <v>353</v>
      </c>
      <c r="D24" s="143" t="s">
        <v>343</v>
      </c>
      <c r="E24" s="147" t="s">
        <v>354</v>
      </c>
      <c r="F24" s="96">
        <v>38332</v>
      </c>
      <c r="G24" s="73">
        <v>6954</v>
      </c>
      <c r="H24" s="73">
        <v>6954</v>
      </c>
      <c r="I24" s="146">
        <v>96</v>
      </c>
    </row>
    <row r="25" spans="1:9" s="11" customFormat="1" ht="54.75" customHeight="1">
      <c r="A25" s="71">
        <v>21</v>
      </c>
      <c r="B25" s="143">
        <v>40369</v>
      </c>
      <c r="C25" s="37" t="s">
        <v>353</v>
      </c>
      <c r="D25" s="143" t="s">
        <v>343</v>
      </c>
      <c r="E25" s="147" t="s">
        <v>355</v>
      </c>
      <c r="F25" s="96">
        <v>38322</v>
      </c>
      <c r="G25" s="73">
        <v>1985</v>
      </c>
      <c r="H25" s="73">
        <v>1985</v>
      </c>
      <c r="I25" s="146">
        <v>30</v>
      </c>
    </row>
    <row r="26" spans="1:9" s="11" customFormat="1" ht="54" customHeight="1">
      <c r="A26" s="71">
        <v>22</v>
      </c>
      <c r="B26" s="143">
        <v>40370</v>
      </c>
      <c r="C26" s="37" t="s">
        <v>353</v>
      </c>
      <c r="D26" s="143" t="s">
        <v>343</v>
      </c>
      <c r="E26" s="147" t="s">
        <v>356</v>
      </c>
      <c r="F26" s="96">
        <v>38328</v>
      </c>
      <c r="G26" s="73">
        <v>3479</v>
      </c>
      <c r="H26" s="73">
        <v>3479</v>
      </c>
      <c r="I26" s="146">
        <v>30</v>
      </c>
    </row>
    <row r="27" spans="1:9" s="11" customFormat="1" ht="51" customHeight="1">
      <c r="A27" s="71">
        <v>23</v>
      </c>
      <c r="B27" s="143">
        <v>40371</v>
      </c>
      <c r="C27" s="37" t="s">
        <v>353</v>
      </c>
      <c r="D27" s="143" t="s">
        <v>343</v>
      </c>
      <c r="E27" s="147" t="s">
        <v>357</v>
      </c>
      <c r="F27" s="77" t="s">
        <v>358</v>
      </c>
      <c r="G27" s="73">
        <v>3570</v>
      </c>
      <c r="H27" s="73">
        <v>3570</v>
      </c>
      <c r="I27" s="146">
        <v>19</v>
      </c>
    </row>
    <row r="28" spans="1:9" s="11" customFormat="1" ht="31.5" customHeight="1">
      <c r="A28" s="39"/>
      <c r="B28" s="41"/>
      <c r="C28" s="40"/>
      <c r="D28" s="41"/>
      <c r="E28" s="40"/>
      <c r="F28" s="41"/>
      <c r="G28" s="155">
        <f>SUM(G4:G27)</f>
        <v>876727</v>
      </c>
      <c r="H28" s="155">
        <f>SUM(H4:H27)</f>
        <v>876727</v>
      </c>
      <c r="I28" s="156"/>
    </row>
    <row r="29" spans="1:9" s="11" customFormat="1" ht="31.5" customHeight="1">
      <c r="A29" s="12"/>
      <c r="B29" s="25"/>
      <c r="C29" s="13"/>
      <c r="D29" s="25"/>
      <c r="E29" s="13"/>
      <c r="F29" s="25"/>
      <c r="G29" s="27"/>
      <c r="H29" s="27"/>
      <c r="I29" s="26"/>
    </row>
    <row r="30" spans="1:9" s="11" customFormat="1" ht="31.5" customHeight="1">
      <c r="A30" s="12"/>
      <c r="B30" s="25"/>
      <c r="C30" s="13"/>
      <c r="D30" s="25"/>
      <c r="E30" s="13"/>
      <c r="F30" s="25"/>
      <c r="G30" s="27"/>
      <c r="H30" s="27"/>
      <c r="I30" s="26"/>
    </row>
    <row r="31" spans="1:9" s="11" customFormat="1" ht="31.5" customHeight="1">
      <c r="A31" s="12"/>
      <c r="B31" s="25"/>
      <c r="C31" s="13"/>
      <c r="D31" s="25"/>
      <c r="E31" s="13"/>
      <c r="F31" s="25"/>
      <c r="G31" s="27"/>
      <c r="H31" s="27"/>
      <c r="I31" s="26"/>
    </row>
    <row r="32" spans="1:9" s="11" customFormat="1" ht="31.5" customHeight="1">
      <c r="A32" s="12"/>
      <c r="B32" s="25"/>
      <c r="C32" s="13"/>
      <c r="D32" s="25"/>
      <c r="E32" s="13"/>
      <c r="F32" s="25"/>
      <c r="G32" s="27"/>
      <c r="H32" s="27"/>
      <c r="I32" s="26"/>
    </row>
    <row r="33" spans="1:9" s="11" customFormat="1" ht="31.5" customHeight="1">
      <c r="A33" s="12"/>
      <c r="B33" s="25"/>
      <c r="C33" s="13"/>
      <c r="D33" s="25"/>
      <c r="E33" s="13"/>
      <c r="F33" s="25"/>
      <c r="G33" s="27"/>
      <c r="H33" s="27"/>
      <c r="I33" s="26"/>
    </row>
    <row r="34" spans="1:9" s="11" customFormat="1" ht="31.5" customHeight="1">
      <c r="A34" s="12"/>
      <c r="B34" s="25"/>
      <c r="C34" s="13"/>
      <c r="D34" s="25"/>
      <c r="E34" s="13"/>
      <c r="F34" s="25"/>
      <c r="G34" s="27"/>
      <c r="H34" s="27"/>
      <c r="I34" s="26"/>
    </row>
    <row r="35" spans="1:9" s="11" customFormat="1" ht="17.25">
      <c r="A35" s="12"/>
      <c r="B35" s="25"/>
      <c r="C35" s="13"/>
      <c r="D35" s="25"/>
      <c r="E35" s="13"/>
      <c r="F35" s="25"/>
      <c r="G35" s="27"/>
      <c r="H35" s="27"/>
      <c r="I35" s="26"/>
    </row>
    <row r="36" spans="1:9" s="11" customFormat="1" ht="31.5" customHeight="1">
      <c r="A36" s="12"/>
      <c r="B36" s="25"/>
      <c r="C36" s="13"/>
      <c r="D36" s="25"/>
      <c r="E36" s="13"/>
      <c r="F36" s="25"/>
      <c r="G36" s="27"/>
      <c r="H36" s="27"/>
      <c r="I36" s="26"/>
    </row>
    <row r="37" spans="1:9" s="11" customFormat="1" ht="31.5" customHeight="1">
      <c r="A37" s="12"/>
      <c r="B37" s="25"/>
      <c r="C37" s="13"/>
      <c r="D37" s="25"/>
      <c r="E37" s="13"/>
      <c r="F37" s="25"/>
      <c r="G37" s="27"/>
      <c r="H37" s="27"/>
      <c r="I37" s="26"/>
    </row>
    <row r="38" spans="1:9" s="11" customFormat="1" ht="33.75" customHeight="1">
      <c r="A38" s="12"/>
      <c r="B38" s="25"/>
      <c r="C38" s="13"/>
      <c r="D38" s="25"/>
      <c r="E38" s="13"/>
      <c r="F38" s="25"/>
      <c r="G38" s="27"/>
      <c r="H38" s="27"/>
      <c r="I38" s="26"/>
    </row>
    <row r="39" spans="1:9" s="11" customFormat="1" ht="31.5" customHeight="1">
      <c r="A39" s="12"/>
      <c r="B39" s="25"/>
      <c r="C39" s="13"/>
      <c r="D39" s="25"/>
      <c r="E39" s="13"/>
      <c r="F39" s="25"/>
      <c r="G39" s="27"/>
      <c r="H39" s="27"/>
      <c r="I39" s="26"/>
    </row>
    <row r="40" spans="1:9" s="11" customFormat="1" ht="31.5" customHeight="1">
      <c r="A40" s="12"/>
      <c r="B40" s="25"/>
      <c r="C40" s="13"/>
      <c r="D40" s="25"/>
      <c r="E40" s="13"/>
      <c r="F40" s="25"/>
      <c r="G40" s="27"/>
      <c r="H40" s="27"/>
      <c r="I40" s="26"/>
    </row>
    <row r="41" spans="1:9" s="11" customFormat="1" ht="31.5" customHeight="1">
      <c r="A41" s="12"/>
      <c r="B41" s="25"/>
      <c r="C41" s="13"/>
      <c r="D41" s="25"/>
      <c r="E41" s="13"/>
      <c r="F41" s="25"/>
      <c r="G41" s="27"/>
      <c r="H41" s="27"/>
      <c r="I41" s="26"/>
    </row>
    <row r="42" spans="1:9" s="11" customFormat="1" ht="31.5" customHeight="1">
      <c r="A42" s="12"/>
      <c r="B42" s="25"/>
      <c r="C42" s="13"/>
      <c r="D42" s="25"/>
      <c r="E42" s="13"/>
      <c r="F42" s="25"/>
      <c r="G42" s="27"/>
      <c r="H42" s="27"/>
      <c r="I42" s="26"/>
    </row>
    <row r="43" spans="1:9" s="11" customFormat="1" ht="31.5" customHeight="1">
      <c r="A43" s="12"/>
      <c r="B43" s="25"/>
      <c r="C43" s="13"/>
      <c r="D43" s="25"/>
      <c r="E43" s="13"/>
      <c r="F43" s="25"/>
      <c r="G43" s="27"/>
      <c r="H43" s="27"/>
      <c r="I43" s="26"/>
    </row>
    <row r="44" spans="1:9" s="11" customFormat="1" ht="31.5" customHeight="1">
      <c r="A44" s="12"/>
      <c r="B44" s="25"/>
      <c r="C44" s="13"/>
      <c r="D44" s="25"/>
      <c r="E44" s="13"/>
      <c r="F44" s="25"/>
      <c r="G44" s="27"/>
      <c r="H44" s="27"/>
      <c r="I44" s="26"/>
    </row>
    <row r="45" spans="1:9" s="11" customFormat="1" ht="31.5" customHeight="1">
      <c r="A45" s="12"/>
      <c r="B45" s="25"/>
      <c r="C45" s="13"/>
      <c r="D45" s="25"/>
      <c r="E45" s="13"/>
      <c r="F45" s="25"/>
      <c r="G45" s="27"/>
      <c r="H45" s="27"/>
      <c r="I45" s="26"/>
    </row>
    <row r="46" spans="1:9" s="11" customFormat="1" ht="31.5" customHeight="1">
      <c r="A46" s="12"/>
      <c r="B46" s="25"/>
      <c r="C46" s="13"/>
      <c r="D46" s="25"/>
      <c r="E46" s="13"/>
      <c r="F46" s="25"/>
      <c r="G46" s="27"/>
      <c r="H46" s="27"/>
      <c r="I46" s="26"/>
    </row>
    <row r="47" spans="1:9" s="11" customFormat="1" ht="31.5" customHeight="1">
      <c r="A47" s="12"/>
      <c r="B47" s="25"/>
      <c r="C47" s="13"/>
      <c r="D47" s="25"/>
      <c r="E47" s="13"/>
      <c r="F47" s="25"/>
      <c r="G47" s="27"/>
      <c r="H47" s="27"/>
      <c r="I47" s="26"/>
    </row>
    <row r="48" spans="1:9" s="11" customFormat="1" ht="31.5" customHeight="1">
      <c r="A48" s="12"/>
      <c r="B48" s="25"/>
      <c r="C48" s="13"/>
      <c r="D48" s="25"/>
      <c r="E48" s="13"/>
      <c r="F48" s="25"/>
      <c r="G48" s="27"/>
      <c r="H48" s="27"/>
      <c r="I48" s="26"/>
    </row>
    <row r="49" spans="1:9" s="11" customFormat="1" ht="31.5" customHeight="1">
      <c r="A49" s="12"/>
      <c r="B49" s="25"/>
      <c r="C49" s="13"/>
      <c r="D49" s="25"/>
      <c r="E49" s="13"/>
      <c r="F49" s="25"/>
      <c r="G49" s="27"/>
      <c r="H49" s="27"/>
      <c r="I49" s="26"/>
    </row>
    <row r="50" spans="1:9" s="11" customFormat="1" ht="31.5" customHeight="1">
      <c r="A50" s="12"/>
      <c r="B50" s="25"/>
      <c r="C50" s="13"/>
      <c r="D50" s="25"/>
      <c r="E50" s="13"/>
      <c r="F50" s="25"/>
      <c r="G50" s="27"/>
      <c r="H50" s="27"/>
      <c r="I50" s="26"/>
    </row>
    <row r="51" spans="1:9" s="11" customFormat="1" ht="33.75" customHeight="1">
      <c r="A51" s="12"/>
      <c r="B51" s="25"/>
      <c r="C51" s="28"/>
      <c r="D51" s="25"/>
      <c r="E51" s="28"/>
      <c r="F51" s="25"/>
      <c r="G51" s="27"/>
      <c r="H51" s="27"/>
      <c r="I51" s="26"/>
    </row>
    <row r="52" spans="1:4" ht="17.25" hidden="1">
      <c r="A52" s="16"/>
      <c r="B52" s="29"/>
      <c r="C52" s="13"/>
      <c r="D52" s="29"/>
    </row>
    <row r="53" ht="17.25" hidden="1"/>
  </sheetData>
  <mergeCells count="1">
    <mergeCell ref="A1:I3"/>
  </mergeCells>
  <printOptions horizontalCentered="1"/>
  <pageMargins left="0" right="0" top="0.7874015748031497" bottom="0.3937007874015748" header="0.3937007874015748" footer="0.1968503937007874"/>
  <pageSetup horizontalDpi="600" verticalDpi="600" orientation="landscape" paperSize="9" scale="90" r:id="rId1"/>
  <headerFooter alignWithMargins="0">
    <oddHeader xml:space="preserve">&amp;R&amp;14&amp;U
&amp;"Times New Roman,標準"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2004-12-02T06:32:58Z</cp:lastPrinted>
  <dcterms:created xsi:type="dcterms:W3CDTF">2000-07-06T09:13:52Z</dcterms:created>
  <dcterms:modified xsi:type="dcterms:W3CDTF">2004-12-02T06:38:17Z</dcterms:modified>
  <cp:category/>
  <cp:version/>
  <cp:contentType/>
  <cp:contentStatus/>
</cp:coreProperties>
</file>