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'地區節-區內賀節'!$A$1:$J$14</definedName>
    <definedName name="_xlnm.Print_Titles" localSheetId="0">'地區節-MAC賀節'!$4:$4</definedName>
    <definedName name="_xlnm.Print_Titles" localSheetId="2">'地區節-指定團體'!$4:$4</definedName>
    <definedName name="_xlnm.Print_Titles" localSheetId="1">'地區節-區內賀節'!$4:$4</definedName>
  </definedNames>
  <calcPr fullCalcOnLoad="1"/>
</workbook>
</file>

<file path=xl/sharedStrings.xml><?xml version="1.0" encoding="utf-8"?>
<sst xmlns="http://schemas.openxmlformats.org/spreadsheetml/2006/main" count="105" uniqueCount="104">
  <si>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</si>
  <si>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</si>
  <si>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編號</t>
  </si>
  <si>
    <t>主辦機構</t>
  </si>
  <si>
    <t>活動名稱</t>
  </si>
  <si>
    <t>活動日期</t>
  </si>
  <si>
    <t>編號</t>
  </si>
  <si>
    <t>申請書編號</t>
  </si>
  <si>
    <t>主辦機構</t>
  </si>
  <si>
    <t>活動名稱</t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</si>
  <si>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</si>
  <si>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</si>
  <si>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座數</t>
  </si>
  <si>
    <t>總額：</t>
  </si>
  <si>
    <t>首次申請</t>
  </si>
  <si>
    <t>申請書
編號</t>
  </si>
  <si>
    <t>編號</t>
  </si>
  <si>
    <t>首次申請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</si>
  <si>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編號</t>
    </r>
  </si>
  <si>
    <t>主辦機構</t>
  </si>
  <si>
    <t>活動名稱</t>
  </si>
  <si>
    <t>活動日期</t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</si>
  <si>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</si>
  <si>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</si>
  <si>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金舫大廈業主立案法團</t>
  </si>
  <si>
    <t>0
(2,000)</t>
  </si>
  <si>
    <t>040401</t>
  </si>
  <si>
    <t>柴灣區大廈居民協會</t>
  </si>
  <si>
    <t>0
(25,000)</t>
  </si>
  <si>
    <t>甲申年團年晚宴</t>
  </si>
  <si>
    <t>新春猜燈謎比賽</t>
  </si>
  <si>
    <t>040417</t>
  </si>
  <si>
    <t>小西灣居民協會</t>
  </si>
  <si>
    <t>11,950
(13,050)</t>
  </si>
  <si>
    <t>乙酉年新春敬老聯歡晚宴</t>
  </si>
  <si>
    <t>040423</t>
  </si>
  <si>
    <t>0
(25,000)</t>
  </si>
  <si>
    <t>春節團拜聯歡晚會</t>
  </si>
  <si>
    <t>040424</t>
  </si>
  <si>
    <t>博愛醫院賽馬會單身人士宿舍</t>
  </si>
  <si>
    <t>「揮」不去的祝福</t>
  </si>
  <si>
    <t>040434</t>
  </si>
  <si>
    <r>
      <t>循道衛理中心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</rPr>
      <t>西灣河綜合青少年服務</t>
    </r>
  </si>
  <si>
    <t>15,000
(10,000)</t>
  </si>
  <si>
    <t>耀東元宵綜合晚會</t>
  </si>
  <si>
    <r>
      <t xml:space="preserve">耀東耀貴樓互助委員會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耀興樓、耀昌樓、耀輝樓、耀明樓互助委員會</t>
    </r>
    <r>
      <rPr>
        <sz val="12"/>
        <rFont val="Times New Roman"/>
        <family val="1"/>
      </rPr>
      <t>)</t>
    </r>
  </si>
  <si>
    <t>0
(10,000)</t>
  </si>
  <si>
    <t>新春聯歡嘉年華</t>
  </si>
  <si>
    <r>
      <t>模範</t>
    </r>
    <r>
      <rPr>
        <sz val="12"/>
        <rFont val="Times New Roman"/>
        <family val="1"/>
      </rPr>
      <t xml:space="preserve"> A</t>
    </r>
    <r>
      <rPr>
        <sz val="12"/>
        <rFont val="新細明體"/>
        <family val="0"/>
      </rPr>
      <t xml:space="preserve">座互助委員會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模範</t>
    </r>
    <r>
      <rPr>
        <sz val="12"/>
        <rFont val="Times New Roman"/>
        <family val="1"/>
      </rPr>
      <t>B - F</t>
    </r>
    <r>
      <rPr>
        <sz val="12"/>
        <rFont val="新細明體"/>
        <family val="0"/>
      </rPr>
      <t>座互助委員會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模範屋管理諮詢委員會</t>
    </r>
    <r>
      <rPr>
        <sz val="12"/>
        <rFont val="Times New Roman"/>
        <family val="1"/>
      </rPr>
      <t>)</t>
    </r>
  </si>
  <si>
    <r>
      <t xml:space="preserve">勵德德全樓互助委員會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藝華幼稚園、德全粵藝社</t>
    </r>
    <r>
      <rPr>
        <sz val="12"/>
        <rFont val="Times New Roman"/>
        <family val="1"/>
      </rPr>
      <t>)</t>
    </r>
  </si>
  <si>
    <r>
      <t>元宵聯歡晚會</t>
    </r>
    <r>
      <rPr>
        <sz val="12"/>
        <rFont val="Times New Roman"/>
        <family val="1"/>
      </rPr>
      <t>2005</t>
    </r>
  </si>
  <si>
    <t>峰華業主立案法團</t>
  </si>
  <si>
    <t>醒獅賀新春</t>
  </si>
  <si>
    <t>040437</t>
  </si>
  <si>
    <t>香港展恆社</t>
  </si>
  <si>
    <t>0
(17,334)</t>
  </si>
  <si>
    <r>
      <t>慶新春賀元宵長者聯歡敘餐</t>
    </r>
    <r>
      <rPr>
        <sz val="12"/>
        <rFont val="Times New Roman"/>
        <family val="1"/>
      </rPr>
      <t>2005</t>
    </r>
  </si>
  <si>
    <t>040448</t>
  </si>
  <si>
    <t>香港柴灣老年人康樂中心</t>
  </si>
  <si>
    <t>新春團拜</t>
  </si>
  <si>
    <t>愛東愛澤樓互助委員會</t>
  </si>
  <si>
    <t>5,400
(2,000)</t>
  </si>
  <si>
    <t>闔家幻彩賀新春</t>
  </si>
  <si>
    <t>25/01/2005 -
31/01/2005</t>
  </si>
  <si>
    <r>
      <t>東駿苑</t>
    </r>
    <r>
      <rPr>
        <sz val="12"/>
        <rFont val="Times New Roman"/>
        <family val="1"/>
      </rPr>
      <t>(A</t>
    </r>
    <r>
      <rPr>
        <sz val="12"/>
        <rFont val="新細明體"/>
        <family val="0"/>
      </rPr>
      <t>座及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座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業主立案法團</t>
    </r>
  </si>
  <si>
    <t>新年盆菜</t>
  </si>
  <si>
    <t>5,400
(4,000)</t>
  </si>
  <si>
    <t>城市花園業主委員會</t>
  </si>
  <si>
    <t>5,400
(21,400)</t>
  </si>
  <si>
    <t>東區城市花園元宵歡樂晚會</t>
  </si>
  <si>
    <t>040485</t>
  </si>
  <si>
    <t>魚涌居民協會</t>
  </si>
  <si>
    <t>新春敬老聯歡晚會</t>
  </si>
  <si>
    <t>9,000
(15,386)</t>
  </si>
  <si>
    <r>
      <t>明華大廈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 xml:space="preserve"> M</t>
    </r>
    <r>
      <rPr>
        <sz val="12"/>
        <rFont val="新細明體"/>
        <family val="0"/>
      </rPr>
      <t>座聯合互助委員會</t>
    </r>
  </si>
  <si>
    <t>香港柴灣區社團聯合委員會</t>
  </si>
  <si>
    <t>4,234
(1,320)</t>
  </si>
  <si>
    <t>丹拿花園業主立案法團</t>
  </si>
  <si>
    <t>0
(12,600)</t>
  </si>
  <si>
    <t>丹拿花園農曆年嘉年華</t>
  </si>
  <si>
    <t>10,800
(9,800)</t>
  </si>
  <si>
    <t>麗東海景豪苑第二座業主立案法團</t>
  </si>
  <si>
    <t>5,400
(2,000)</t>
  </si>
  <si>
    <t>醒獅賀新年</t>
  </si>
  <si>
    <t>10,800
(21,314)</t>
  </si>
  <si>
    <t>5,400
(4,000)</t>
  </si>
  <si>
    <r>
      <t xml:space="preserve">北角西分區委員會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東區民政事務處</t>
    </r>
    <r>
      <rPr>
        <sz val="12"/>
        <rFont val="Times New Roman"/>
        <family val="1"/>
      </rPr>
      <t>)</t>
    </r>
  </si>
  <si>
    <t>人人共聚賀新春</t>
  </si>
  <si>
    <t>129,020
(38,538)</t>
  </si>
  <si>
    <t>康城分區委員會</t>
  </si>
  <si>
    <t>87,600
(66,120)</t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</si>
  <si>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</si>
  <si>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2"/>
        <rFont val="新細明體"/>
        <family val="0"/>
      </rPr>
      <t>旅行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 xml:space="preserve">賀節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</si>
  <si>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
</t>
    </r>
    <r>
      <rPr>
        <sz val="12"/>
        <rFont val="細明體"/>
        <family val="3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</si>
  <si>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</si>
  <si>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1"/>
        <rFont val="新細明體"/>
        <family val="1"/>
      </rPr>
      <t xml:space="preserve">已獲批款項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今期獲批總額</t>
    </r>
    <r>
      <rPr>
        <sz val="11"/>
        <rFont val="Times New Roman"/>
        <family val="1"/>
      </rPr>
      <t>)
($)</t>
    </r>
  </si>
  <si>
    <r>
      <t xml:space="preserve">歌舞昇平賀元宵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另見互助委員會旅行</t>
    </r>
    <r>
      <rPr>
        <sz val="12"/>
        <rFont val="Times New Roman"/>
        <family val="1"/>
      </rPr>
      <t>040441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5,400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</si>
  <si>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(7,400)</t>
  </si>
  <si>
    <r>
      <t xml:space="preserve">家家同歡慶元宵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另見區內其他活動</t>
    </r>
    <r>
      <rPr>
        <sz val="12"/>
        <rFont val="Times New Roman"/>
        <family val="1"/>
      </rPr>
      <t>040435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040436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11,800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</si>
  <si>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(21,800)</t>
  </si>
  <si>
    <r>
      <t>康城金雞迎新歲</t>
    </r>
    <r>
      <rPr>
        <sz val="12"/>
        <rFont val="Times New Roman"/>
        <family val="1"/>
      </rPr>
      <t xml:space="preserve">
(</t>
    </r>
    <r>
      <rPr>
        <sz val="12"/>
        <rFont val="細明體"/>
        <family val="3"/>
      </rPr>
      <t>另見指定社參</t>
    </r>
    <r>
      <rPr>
        <sz val="12"/>
        <rFont val="Times New Roman"/>
        <family val="1"/>
      </rPr>
      <t>040493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11840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</si>
  <si>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東區區議會地區節資助計劃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互助委員會、業主委員會及業主立案法團的賀節活動獲批款額表</t>
    </r>
  </si>
  <si>
    <r>
      <t>2004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細明體"/>
        <family val="3"/>
      </rPr>
      <t>東區區議會地區節資助計劃</t>
    </r>
    <r>
      <rPr>
        <sz val="12"/>
        <rFont val="Times New Roman"/>
        <family val="1"/>
      </rPr>
      <t xml:space="preserve">"
</t>
    </r>
    <r>
      <rPr>
        <u val="single"/>
        <sz val="12"/>
        <rFont val="細明體"/>
        <family val="3"/>
      </rPr>
      <t>區內團體的賀節活動獲批款額表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</si>
  <si>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東區區議會地區節資助計劃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指定團體的賀節活動獲批款額表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</si>
</sst>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14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  <font>
      <sz val="11"/>
      <name val="細明體"/>
      <family val="3"/>
    </font>
    <font>
      <u val="single"/>
      <sz val="12"/>
      <name val="新細明體"/>
      <family val="1"/>
    </font>
    <font>
      <u val="single"/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78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3" xfId="0" applyNumberFormat="1" applyFont="1" applyBorder="1" applyAlignment="1" quotePrefix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189" fontId="1" fillId="0" borderId="5" xfId="0" applyNumberFormat="1" applyFont="1" applyBorder="1" applyAlignment="1">
      <alignment horizontal="right" wrapText="1"/>
    </xf>
    <xf numFmtId="178" fontId="1" fillId="0" borderId="1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178" fontId="1" fillId="0" borderId="5" xfId="0" applyNumberFormat="1" applyFont="1" applyBorder="1" applyAlignment="1">
      <alignment horizontal="right" wrapText="1"/>
    </xf>
    <xf numFmtId="179" fontId="1" fillId="0" borderId="7" xfId="0" applyNumberFormat="1" applyFont="1" applyBorder="1" applyAlignment="1" quotePrefix="1">
      <alignment horizontal="lef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8" fontId="1" fillId="0" borderId="0" xfId="0" applyNumberFormat="1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3" xfId="0" applyNumberFormat="1" applyFont="1" applyBorder="1" applyAlignment="1">
      <alignment horizontal="left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11" fillId="0" borderId="1" xfId="0" applyFont="1" applyBorder="1" applyAlignment="1">
      <alignment horizontal="left" wrapText="1"/>
    </xf>
    <xf numFmtId="189" fontId="1" fillId="0" borderId="2" xfId="0" applyNumberFormat="1" applyFont="1" applyBorder="1" applyAlignment="1">
      <alignment horizontal="right" wrapText="1"/>
    </xf>
    <xf numFmtId="189" fontId="1" fillId="0" borderId="8" xfId="0" applyNumberFormat="1" applyFont="1" applyBorder="1" applyAlignment="1" quotePrefix="1">
      <alignment horizontal="right" wrapText="1"/>
    </xf>
    <xf numFmtId="189" fontId="1" fillId="0" borderId="9" xfId="0" applyNumberFormat="1" applyFont="1" applyBorder="1" applyAlignment="1" quotePrefix="1">
      <alignment horizontal="right" wrapText="1"/>
    </xf>
    <xf numFmtId="193" fontId="0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82"/>
  <sheetViews>
    <sheetView tabSelected="1" view="pageBreakPreview" zoomScale="75" zoomScaleNormal="75" zoomScaleSheetLayoutView="75" workbookViewId="0" topLeftCell="A10">
      <selection activeCell="D12" sqref="D12"/>
    </sheetView>
  </sheetViews>
  <sheetFormatPr defaultColWidth="9.00390625" defaultRowHeight="16.5"/>
  <cols>
    <col min="1" max="1" width="6.75390625" style="0" customWidth="1"/>
    <col min="2" max="2" width="1.75390625" style="6" customWidth="1"/>
    <col min="3" max="3" width="10.00390625" style="0" customWidth="1"/>
    <col min="4" max="4" width="29.125" style="0" customWidth="1"/>
    <col min="5" max="5" width="15.50390625" style="0" customWidth="1"/>
    <col min="6" max="6" width="29.00390625" style="0" customWidth="1"/>
    <col min="7" max="7" width="14.375" style="54" customWidth="1"/>
    <col min="8" max="8" width="14.50390625" style="0" customWidth="1"/>
    <col min="9" max="9" width="13.625" style="0" customWidth="1"/>
    <col min="10" max="10" width="7.75390625" style="0" customWidth="1"/>
  </cols>
  <sheetData>
    <row r="1" spans="1:10" ht="16.5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16.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81">
      <c r="A4" s="26" t="s">
        <v>2</v>
      </c>
      <c r="B4" s="40" t="s">
        <v>14</v>
      </c>
      <c r="C4" s="34" t="s">
        <v>15</v>
      </c>
      <c r="D4" s="16" t="s">
        <v>3</v>
      </c>
      <c r="E4" s="4" t="s">
        <v>92</v>
      </c>
      <c r="F4" s="16" t="s">
        <v>4</v>
      </c>
      <c r="G4" s="18" t="s">
        <v>5</v>
      </c>
      <c r="H4" s="16" t="s">
        <v>0</v>
      </c>
      <c r="I4" s="81" t="s">
        <v>91</v>
      </c>
      <c r="J4" s="27" t="s">
        <v>12</v>
      </c>
    </row>
    <row r="5" spans="1:10" ht="31.5" customHeight="1" hidden="1">
      <c r="A5" s="29"/>
      <c r="B5" s="39"/>
      <c r="C5" s="42"/>
      <c r="D5" s="21"/>
      <c r="E5" s="4"/>
      <c r="F5" s="5"/>
      <c r="G5" s="53"/>
      <c r="H5" s="10"/>
      <c r="I5" s="10"/>
      <c r="J5" s="31"/>
    </row>
    <row r="6" spans="1:10" ht="31.5" customHeight="1" hidden="1">
      <c r="A6" s="29"/>
      <c r="B6" s="38"/>
      <c r="C6" s="42"/>
      <c r="D6" s="21"/>
      <c r="E6" s="4"/>
      <c r="F6" s="5"/>
      <c r="G6" s="53"/>
      <c r="H6" s="10"/>
      <c r="I6" s="10"/>
      <c r="J6" s="31"/>
    </row>
    <row r="7" spans="1:10" ht="31.5" customHeight="1" hidden="1">
      <c r="A7" s="29"/>
      <c r="B7" s="38"/>
      <c r="C7" s="42"/>
      <c r="D7" s="21"/>
      <c r="E7" s="4"/>
      <c r="F7" s="5"/>
      <c r="G7" s="53"/>
      <c r="H7" s="10"/>
      <c r="I7" s="10"/>
      <c r="J7" s="31"/>
    </row>
    <row r="8" spans="1:10" ht="31.5" customHeight="1" hidden="1">
      <c r="A8" s="50"/>
      <c r="B8" s="51"/>
      <c r="C8" s="58"/>
      <c r="D8" s="47"/>
      <c r="E8" s="46"/>
      <c r="F8" s="48"/>
      <c r="G8" s="57"/>
      <c r="H8" s="52"/>
      <c r="I8" s="52"/>
      <c r="J8" s="49"/>
    </row>
    <row r="9" spans="1:10" ht="39" customHeight="1">
      <c r="A9" s="50">
        <v>1</v>
      </c>
      <c r="B9" s="51"/>
      <c r="C9" s="58">
        <v>40393</v>
      </c>
      <c r="D9" s="72" t="s">
        <v>24</v>
      </c>
      <c r="E9" s="46" t="s">
        <v>25</v>
      </c>
      <c r="F9" s="48" t="s">
        <v>30</v>
      </c>
      <c r="G9" s="57">
        <v>38406</v>
      </c>
      <c r="H9" s="10">
        <v>2000</v>
      </c>
      <c r="I9" s="10">
        <v>2000</v>
      </c>
      <c r="J9" s="49">
        <v>1</v>
      </c>
    </row>
    <row r="10" spans="1:10" ht="45.75" customHeight="1">
      <c r="A10" s="50">
        <v>2</v>
      </c>
      <c r="B10" s="51"/>
      <c r="C10" s="58">
        <v>40402</v>
      </c>
      <c r="D10" s="72" t="s">
        <v>77</v>
      </c>
      <c r="E10" s="46" t="s">
        <v>78</v>
      </c>
      <c r="F10" s="48" t="s">
        <v>79</v>
      </c>
      <c r="G10" s="57">
        <v>38394</v>
      </c>
      <c r="H10" s="10">
        <v>12600</v>
      </c>
      <c r="I10" s="10">
        <v>10000</v>
      </c>
      <c r="J10" s="49">
        <v>5</v>
      </c>
    </row>
    <row r="11" spans="1:10" ht="47.25" customHeight="1">
      <c r="A11" s="50">
        <v>3</v>
      </c>
      <c r="B11" s="51"/>
      <c r="C11" s="58">
        <v>40411</v>
      </c>
      <c r="D11" s="72" t="s">
        <v>81</v>
      </c>
      <c r="E11" s="46" t="s">
        <v>82</v>
      </c>
      <c r="F11" s="48" t="s">
        <v>83</v>
      </c>
      <c r="G11" s="57">
        <v>38392</v>
      </c>
      <c r="H11" s="10">
        <v>2000</v>
      </c>
      <c r="I11" s="10">
        <v>2000</v>
      </c>
      <c r="J11" s="49">
        <v>1</v>
      </c>
    </row>
    <row r="12" spans="1:10" ht="88.5" customHeight="1">
      <c r="A12" s="29">
        <v>4</v>
      </c>
      <c r="B12" s="38"/>
      <c r="C12" s="42">
        <v>40438</v>
      </c>
      <c r="D12" s="68" t="s">
        <v>45</v>
      </c>
      <c r="E12" s="4" t="s">
        <v>80</v>
      </c>
      <c r="F12" s="23" t="s">
        <v>44</v>
      </c>
      <c r="G12" s="53">
        <v>38403</v>
      </c>
      <c r="H12" s="10">
        <v>9800</v>
      </c>
      <c r="I12" s="10">
        <v>9800</v>
      </c>
      <c r="J12" s="31">
        <v>5</v>
      </c>
    </row>
    <row r="13" spans="1:10" ht="71.25" customHeight="1">
      <c r="A13" s="29">
        <v>5</v>
      </c>
      <c r="B13" s="38"/>
      <c r="C13" s="42">
        <v>40440</v>
      </c>
      <c r="D13" s="68" t="s">
        <v>49</v>
      </c>
      <c r="E13" s="4" t="s">
        <v>97</v>
      </c>
      <c r="F13" s="23" t="s">
        <v>96</v>
      </c>
      <c r="G13" s="53">
        <v>38409</v>
      </c>
      <c r="H13" s="10">
        <v>4000</v>
      </c>
      <c r="I13" s="10">
        <v>2000</v>
      </c>
      <c r="J13" s="31">
        <v>1</v>
      </c>
    </row>
    <row r="14" spans="1:10" ht="57.75" customHeight="1">
      <c r="A14" s="29">
        <v>6</v>
      </c>
      <c r="B14" s="38"/>
      <c r="C14" s="42">
        <v>40446</v>
      </c>
      <c r="D14" s="68" t="s">
        <v>67</v>
      </c>
      <c r="E14" s="4" t="s">
        <v>68</v>
      </c>
      <c r="F14" s="23" t="s">
        <v>69</v>
      </c>
      <c r="G14" s="53">
        <v>38402</v>
      </c>
      <c r="H14" s="10">
        <v>21400</v>
      </c>
      <c r="I14" s="10">
        <v>18700</v>
      </c>
      <c r="J14" s="31">
        <v>14</v>
      </c>
    </row>
    <row r="15" spans="1:10" ht="40.5" customHeight="1">
      <c r="A15" s="29">
        <v>7</v>
      </c>
      <c r="B15" s="38"/>
      <c r="C15" s="42">
        <v>40452</v>
      </c>
      <c r="D15" s="68" t="s">
        <v>60</v>
      </c>
      <c r="E15" s="4" t="s">
        <v>61</v>
      </c>
      <c r="F15" s="23" t="s">
        <v>62</v>
      </c>
      <c r="G15" s="53" t="s">
        <v>63</v>
      </c>
      <c r="H15" s="10">
        <v>2000</v>
      </c>
      <c r="I15" s="10">
        <v>2000</v>
      </c>
      <c r="J15" s="31">
        <v>1</v>
      </c>
    </row>
    <row r="16" spans="1:10" ht="62.25" customHeight="1">
      <c r="A16" s="29">
        <v>8</v>
      </c>
      <c r="B16" s="38"/>
      <c r="C16" s="42">
        <v>40459</v>
      </c>
      <c r="D16" s="68" t="s">
        <v>74</v>
      </c>
      <c r="E16" s="4" t="s">
        <v>84</v>
      </c>
      <c r="F16" s="23" t="s">
        <v>50</v>
      </c>
      <c r="G16" s="53">
        <v>38409</v>
      </c>
      <c r="H16" s="10">
        <v>21314</v>
      </c>
      <c r="I16" s="10">
        <v>20000</v>
      </c>
      <c r="J16" s="31">
        <v>13</v>
      </c>
    </row>
    <row r="17" spans="1:10" ht="40.5" customHeight="1">
      <c r="A17" s="29">
        <v>9</v>
      </c>
      <c r="B17" s="38"/>
      <c r="C17" s="42">
        <v>40460</v>
      </c>
      <c r="D17" s="68" t="s">
        <v>64</v>
      </c>
      <c r="E17" s="4" t="s">
        <v>66</v>
      </c>
      <c r="F17" s="23" t="s">
        <v>65</v>
      </c>
      <c r="G17" s="53">
        <v>38381</v>
      </c>
      <c r="H17" s="10">
        <v>4000</v>
      </c>
      <c r="I17" s="10">
        <v>4000</v>
      </c>
      <c r="J17" s="31">
        <v>2</v>
      </c>
    </row>
    <row r="18" spans="1:10" ht="37.5" customHeight="1">
      <c r="A18" s="29">
        <v>10</v>
      </c>
      <c r="B18" s="38"/>
      <c r="C18" s="42">
        <v>40461</v>
      </c>
      <c r="D18" s="68" t="s">
        <v>51</v>
      </c>
      <c r="E18" s="4" t="s">
        <v>85</v>
      </c>
      <c r="F18" s="23" t="s">
        <v>52</v>
      </c>
      <c r="G18" s="53">
        <v>38392</v>
      </c>
      <c r="H18" s="10">
        <v>4000</v>
      </c>
      <c r="I18" s="10">
        <v>4000</v>
      </c>
      <c r="J18" s="31">
        <v>2</v>
      </c>
    </row>
    <row r="19" spans="1:10" ht="95.25" customHeight="1">
      <c r="A19" s="29">
        <v>11</v>
      </c>
      <c r="B19" s="38"/>
      <c r="C19" s="42">
        <v>40462</v>
      </c>
      <c r="D19" s="68" t="s">
        <v>48</v>
      </c>
      <c r="E19" s="4" t="s">
        <v>46</v>
      </c>
      <c r="F19" s="77" t="s">
        <v>47</v>
      </c>
      <c r="G19" s="53">
        <v>38402</v>
      </c>
      <c r="H19" s="10">
        <v>10000</v>
      </c>
      <c r="I19" s="10">
        <v>10000</v>
      </c>
      <c r="J19" s="31">
        <v>6</v>
      </c>
    </row>
    <row r="20" spans="1:10" s="32" customFormat="1" ht="31.5" customHeight="1" thickBot="1">
      <c r="A20" s="7"/>
      <c r="B20" s="61"/>
      <c r="C20" s="62"/>
      <c r="D20" s="43"/>
      <c r="E20" s="7"/>
      <c r="F20" s="60"/>
      <c r="G20" s="63"/>
      <c r="H20" s="80">
        <f>SUM(H9:H19)</f>
        <v>93114</v>
      </c>
      <c r="I20" s="80">
        <f>SUM(I9:I19)</f>
        <v>84500</v>
      </c>
      <c r="J20" s="44"/>
    </row>
    <row r="21" spans="1:10" s="32" customFormat="1" ht="31.5" customHeight="1">
      <c r="A21" s="82"/>
      <c r="B21" s="82"/>
      <c r="C21" s="83"/>
      <c r="D21" s="83"/>
      <c r="E21" s="7"/>
      <c r="F21" s="41"/>
      <c r="G21" s="63"/>
      <c r="H21" s="35"/>
      <c r="I21" s="35"/>
      <c r="J21" s="44"/>
    </row>
    <row r="22" spans="1:10" s="32" customFormat="1" ht="31.5" customHeight="1">
      <c r="A22" s="7"/>
      <c r="B22" s="61"/>
      <c r="C22" s="62"/>
      <c r="D22" s="43"/>
      <c r="E22" s="7"/>
      <c r="F22" s="60"/>
      <c r="G22" s="63"/>
      <c r="H22" s="35"/>
      <c r="I22" s="35"/>
      <c r="J22" s="44"/>
    </row>
    <row r="23" spans="1:10" s="32" customFormat="1" ht="31.5" customHeight="1">
      <c r="A23" s="7"/>
      <c r="B23" s="61"/>
      <c r="C23" s="62"/>
      <c r="D23" s="43"/>
      <c r="E23" s="7"/>
      <c r="F23" s="60"/>
      <c r="G23" s="63"/>
      <c r="H23" s="35"/>
      <c r="I23" s="35"/>
      <c r="J23" s="44"/>
    </row>
    <row r="24" spans="1:10" s="32" customFormat="1" ht="31.5" customHeight="1">
      <c r="A24" s="7"/>
      <c r="B24" s="61"/>
      <c r="C24" s="62"/>
      <c r="D24" s="43"/>
      <c r="E24" s="7"/>
      <c r="F24" s="60"/>
      <c r="G24" s="63"/>
      <c r="H24" s="35"/>
      <c r="I24" s="35"/>
      <c r="J24" s="44"/>
    </row>
    <row r="25" spans="1:10" s="32" customFormat="1" ht="31.5" customHeight="1">
      <c r="A25" s="7"/>
      <c r="B25" s="61"/>
      <c r="C25" s="62"/>
      <c r="D25" s="43"/>
      <c r="E25" s="7"/>
      <c r="F25" s="60"/>
      <c r="G25" s="63"/>
      <c r="H25" s="35"/>
      <c r="I25" s="35"/>
      <c r="J25" s="44"/>
    </row>
    <row r="26" spans="1:10" s="32" customFormat="1" ht="31.5" customHeight="1">
      <c r="A26" s="7"/>
      <c r="B26" s="61"/>
      <c r="C26" s="62"/>
      <c r="D26" s="43"/>
      <c r="E26" s="7"/>
      <c r="F26" s="60"/>
      <c r="G26" s="63"/>
      <c r="H26" s="35"/>
      <c r="I26" s="35"/>
      <c r="J26" s="44"/>
    </row>
    <row r="27" spans="1:10" s="32" customFormat="1" ht="31.5" customHeight="1">
      <c r="A27" s="7"/>
      <c r="B27" s="61"/>
      <c r="C27" s="62"/>
      <c r="D27" s="43"/>
      <c r="E27" s="7"/>
      <c r="F27" s="60"/>
      <c r="G27" s="63"/>
      <c r="H27" s="35"/>
      <c r="I27" s="35"/>
      <c r="J27" s="44"/>
    </row>
    <row r="28" spans="1:10" s="32" customFormat="1" ht="31.5" customHeight="1">
      <c r="A28" s="7"/>
      <c r="B28" s="61"/>
      <c r="C28" s="62"/>
      <c r="D28" s="43"/>
      <c r="E28" s="7"/>
      <c r="F28" s="60"/>
      <c r="G28" s="63"/>
      <c r="H28" s="35"/>
      <c r="I28" s="35"/>
      <c r="J28" s="44"/>
    </row>
    <row r="29" spans="1:10" s="32" customFormat="1" ht="31.5" customHeight="1">
      <c r="A29" s="7"/>
      <c r="B29" s="61"/>
      <c r="C29" s="62"/>
      <c r="D29" s="43"/>
      <c r="E29" s="7"/>
      <c r="F29" s="60"/>
      <c r="G29" s="63"/>
      <c r="H29" s="35"/>
      <c r="I29" s="35"/>
      <c r="J29" s="44"/>
    </row>
    <row r="30" spans="1:10" s="32" customFormat="1" ht="31.5" customHeight="1">
      <c r="A30" s="7"/>
      <c r="B30" s="61"/>
      <c r="C30" s="62"/>
      <c r="D30" s="43"/>
      <c r="E30" s="7"/>
      <c r="F30" s="60"/>
      <c r="G30" s="63"/>
      <c r="H30" s="35"/>
      <c r="I30" s="35"/>
      <c r="J30" s="44"/>
    </row>
    <row r="31" spans="1:10" s="32" customFormat="1" ht="31.5" customHeight="1">
      <c r="A31" s="7"/>
      <c r="B31" s="61"/>
      <c r="C31" s="62"/>
      <c r="D31" s="43"/>
      <c r="E31" s="7"/>
      <c r="F31" s="60"/>
      <c r="G31" s="63"/>
      <c r="H31" s="35"/>
      <c r="I31" s="35"/>
      <c r="J31" s="44"/>
    </row>
    <row r="32" spans="1:10" s="32" customFormat="1" ht="31.5" customHeight="1">
      <c r="A32" s="7"/>
      <c r="B32" s="61"/>
      <c r="C32" s="62"/>
      <c r="D32" s="43"/>
      <c r="E32" s="7"/>
      <c r="F32" s="60"/>
      <c r="G32" s="63"/>
      <c r="H32" s="35"/>
      <c r="I32" s="35"/>
      <c r="J32" s="44"/>
    </row>
    <row r="33" spans="1:10" s="32" customFormat="1" ht="31.5" customHeight="1">
      <c r="A33" s="7"/>
      <c r="B33" s="61"/>
      <c r="C33" s="62"/>
      <c r="D33" s="43"/>
      <c r="E33" s="7"/>
      <c r="F33" s="60"/>
      <c r="G33" s="63"/>
      <c r="H33" s="35"/>
      <c r="I33" s="35"/>
      <c r="J33" s="44"/>
    </row>
    <row r="34" spans="1:10" s="32" customFormat="1" ht="31.5" customHeight="1">
      <c r="A34" s="7"/>
      <c r="B34" s="61"/>
      <c r="C34" s="62"/>
      <c r="D34" s="43"/>
      <c r="E34" s="7"/>
      <c r="F34" s="60"/>
      <c r="G34" s="63"/>
      <c r="H34" s="35"/>
      <c r="I34" s="35"/>
      <c r="J34" s="44"/>
    </row>
    <row r="35" spans="1:10" s="32" customFormat="1" ht="31.5" customHeight="1">
      <c r="A35" s="7"/>
      <c r="B35" s="61"/>
      <c r="C35" s="62"/>
      <c r="D35" s="43"/>
      <c r="E35" s="7"/>
      <c r="F35" s="60"/>
      <c r="G35" s="63"/>
      <c r="H35" s="35"/>
      <c r="I35" s="35"/>
      <c r="J35" s="44"/>
    </row>
    <row r="36" spans="1:10" s="32" customFormat="1" ht="31.5" customHeight="1">
      <c r="A36" s="7"/>
      <c r="B36" s="61"/>
      <c r="C36" s="62"/>
      <c r="D36" s="43"/>
      <c r="E36" s="7"/>
      <c r="F36" s="60"/>
      <c r="G36" s="63"/>
      <c r="H36" s="35"/>
      <c r="I36" s="35"/>
      <c r="J36" s="44"/>
    </row>
    <row r="37" spans="1:10" s="32" customFormat="1" ht="31.5" customHeight="1">
      <c r="A37" s="7"/>
      <c r="B37" s="61"/>
      <c r="C37" s="62"/>
      <c r="D37" s="43"/>
      <c r="E37" s="7"/>
      <c r="F37" s="60"/>
      <c r="G37" s="63"/>
      <c r="H37" s="35"/>
      <c r="I37" s="35"/>
      <c r="J37" s="44"/>
    </row>
    <row r="38" spans="1:4" ht="31.5" customHeight="1">
      <c r="A38" s="56"/>
      <c r="B38" s="56"/>
      <c r="C38" s="56"/>
      <c r="D38" s="56"/>
    </row>
    <row r="41" ht="16.5">
      <c r="F41" s="11"/>
    </row>
    <row r="82" ht="16.5">
      <c r="B82" s="32"/>
    </row>
  </sheetData>
  <mergeCells count="2">
    <mergeCell ref="A21:D21"/>
    <mergeCell ref="A1:J3"/>
  </mergeCells>
  <printOptions/>
  <pageMargins left="0.1968503937007874" right="0.1968503937007874" top="0.5905511811023623" bottom="0.3937007874015748" header="0.3937007874015748" footer="0.1968503937007874"/>
  <pageSetup horizontalDpi="600" verticalDpi="600" orientation="landscape" paperSize="9" r:id="rId1"/>
  <headerFooter alignWithMargins="0">
    <oddHeader>&amp;R&amp;U附件二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30"/>
  <sheetViews>
    <sheetView view="pageBreakPreview" zoomScale="75" zoomScaleNormal="65" zoomScaleSheetLayoutView="75" workbookViewId="0" topLeftCell="A1">
      <selection activeCell="A4" sqref="A4"/>
    </sheetView>
  </sheetViews>
  <sheetFormatPr defaultColWidth="9.00390625" defaultRowHeight="16.5"/>
  <cols>
    <col min="1" max="1" width="6.625" style="1" customWidth="1"/>
    <col min="2" max="2" width="1.75390625" style="15" customWidth="1"/>
    <col min="3" max="3" width="8.25390625" style="56" customWidth="1"/>
    <col min="4" max="4" width="32.875" style="1" customWidth="1"/>
    <col min="5" max="5" width="17.125" style="1" customWidth="1"/>
    <col min="6" max="6" width="30.375" style="1" customWidth="1"/>
    <col min="7" max="7" width="13.125" style="12" customWidth="1"/>
    <col min="8" max="8" width="14.375" style="1" customWidth="1"/>
    <col min="9" max="9" width="13.375" style="1" customWidth="1"/>
    <col min="10" max="10" width="7.00390625" style="14" customWidth="1"/>
    <col min="11" max="16384" width="9.00390625" style="1" customWidth="1"/>
  </cols>
  <sheetData>
    <row r="1" spans="1:10" ht="15.75">
      <c r="A1" s="84" t="s">
        <v>102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5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43.5" customHeight="1">
      <c r="A4" s="37" t="s">
        <v>16</v>
      </c>
      <c r="B4" s="70" t="s">
        <v>17</v>
      </c>
      <c r="C4" s="71" t="s">
        <v>18</v>
      </c>
      <c r="D4" s="37" t="s">
        <v>19</v>
      </c>
      <c r="E4" s="4" t="s">
        <v>93</v>
      </c>
      <c r="F4" s="37" t="s">
        <v>20</v>
      </c>
      <c r="G4" s="28" t="s">
        <v>21</v>
      </c>
      <c r="H4" s="37" t="s">
        <v>22</v>
      </c>
      <c r="I4" s="81" t="s">
        <v>91</v>
      </c>
      <c r="J4" s="69" t="s">
        <v>23</v>
      </c>
    </row>
    <row r="5" spans="1:10" s="6" customFormat="1" ht="37.5" customHeight="1">
      <c r="A5" s="4">
        <v>1</v>
      </c>
      <c r="B5" s="38"/>
      <c r="C5" s="30" t="s">
        <v>26</v>
      </c>
      <c r="D5" s="23" t="s">
        <v>27</v>
      </c>
      <c r="E5" s="4" t="s">
        <v>28</v>
      </c>
      <c r="F5" s="23" t="s">
        <v>29</v>
      </c>
      <c r="G5" s="55">
        <v>38388</v>
      </c>
      <c r="H5" s="10">
        <v>25000</v>
      </c>
      <c r="I5" s="10">
        <v>25000</v>
      </c>
      <c r="J5" s="31">
        <v>456</v>
      </c>
    </row>
    <row r="6" spans="1:10" s="6" customFormat="1" ht="42" customHeight="1">
      <c r="A6" s="4">
        <v>2</v>
      </c>
      <c r="B6" s="38"/>
      <c r="C6" s="30" t="s">
        <v>31</v>
      </c>
      <c r="D6" s="23" t="s">
        <v>32</v>
      </c>
      <c r="E6" s="4" t="s">
        <v>33</v>
      </c>
      <c r="F6" s="23" t="s">
        <v>34</v>
      </c>
      <c r="G6" s="55">
        <v>38402</v>
      </c>
      <c r="H6" s="10">
        <v>13050</v>
      </c>
      <c r="I6" s="10">
        <v>13050</v>
      </c>
      <c r="J6" s="31">
        <v>240</v>
      </c>
    </row>
    <row r="7" spans="1:10" s="6" customFormat="1" ht="41.25" customHeight="1">
      <c r="A7" s="4">
        <v>3</v>
      </c>
      <c r="B7" s="38"/>
      <c r="C7" s="30" t="s">
        <v>35</v>
      </c>
      <c r="D7" s="23" t="s">
        <v>75</v>
      </c>
      <c r="E7" s="4" t="s">
        <v>36</v>
      </c>
      <c r="F7" s="23" t="s">
        <v>37</v>
      </c>
      <c r="G7" s="55">
        <v>38405</v>
      </c>
      <c r="H7" s="10">
        <v>25000</v>
      </c>
      <c r="I7" s="10">
        <v>25000</v>
      </c>
      <c r="J7" s="31">
        <v>480</v>
      </c>
    </row>
    <row r="8" spans="1:10" s="6" customFormat="1" ht="44.25" customHeight="1">
      <c r="A8" s="4">
        <v>4</v>
      </c>
      <c r="B8" s="38"/>
      <c r="C8" s="30" t="s">
        <v>38</v>
      </c>
      <c r="D8" s="23" t="s">
        <v>39</v>
      </c>
      <c r="E8" s="4" t="s">
        <v>76</v>
      </c>
      <c r="F8" s="23" t="s">
        <v>40</v>
      </c>
      <c r="G8" s="55">
        <v>38390</v>
      </c>
      <c r="H8" s="10">
        <v>1320</v>
      </c>
      <c r="I8" s="10">
        <v>1320</v>
      </c>
      <c r="J8" s="31">
        <v>30</v>
      </c>
    </row>
    <row r="9" spans="1:10" s="6" customFormat="1" ht="65.25" customHeight="1">
      <c r="A9" s="4">
        <v>5</v>
      </c>
      <c r="B9" s="38"/>
      <c r="C9" s="30" t="s">
        <v>41</v>
      </c>
      <c r="D9" s="23" t="s">
        <v>42</v>
      </c>
      <c r="E9" s="4" t="s">
        <v>99</v>
      </c>
      <c r="F9" s="23" t="s">
        <v>98</v>
      </c>
      <c r="G9" s="55">
        <v>38403</v>
      </c>
      <c r="H9" s="10">
        <v>10000</v>
      </c>
      <c r="I9" s="10">
        <v>10000</v>
      </c>
      <c r="J9" s="31">
        <v>80</v>
      </c>
    </row>
    <row r="10" spans="1:10" s="6" customFormat="1" ht="47.25" customHeight="1">
      <c r="A10" s="4">
        <v>6</v>
      </c>
      <c r="B10" s="38"/>
      <c r="C10" s="30" t="s">
        <v>53</v>
      </c>
      <c r="D10" s="23" t="s">
        <v>54</v>
      </c>
      <c r="E10" s="4" t="s">
        <v>55</v>
      </c>
      <c r="F10" s="23" t="s">
        <v>56</v>
      </c>
      <c r="G10" s="55">
        <v>38409</v>
      </c>
      <c r="H10" s="10">
        <v>17334</v>
      </c>
      <c r="I10" s="10">
        <v>17334</v>
      </c>
      <c r="J10" s="31">
        <v>248</v>
      </c>
    </row>
    <row r="11" spans="1:10" s="6" customFormat="1" ht="45" customHeight="1">
      <c r="A11" s="4">
        <v>7</v>
      </c>
      <c r="B11" s="38"/>
      <c r="C11" s="30" t="s">
        <v>57</v>
      </c>
      <c r="D11" s="23" t="s">
        <v>58</v>
      </c>
      <c r="E11" s="4" t="s">
        <v>43</v>
      </c>
      <c r="F11" s="23" t="s">
        <v>59</v>
      </c>
      <c r="G11" s="55">
        <v>38399</v>
      </c>
      <c r="H11" s="10">
        <v>10000</v>
      </c>
      <c r="I11" s="10">
        <v>10000</v>
      </c>
      <c r="J11" s="31">
        <v>384</v>
      </c>
    </row>
    <row r="12" spans="1:10" s="6" customFormat="1" ht="38.25" customHeight="1">
      <c r="A12" s="4">
        <v>8</v>
      </c>
      <c r="B12" s="38"/>
      <c r="C12" s="30" t="s">
        <v>70</v>
      </c>
      <c r="D12" s="23" t="s">
        <v>71</v>
      </c>
      <c r="E12" s="4" t="s">
        <v>73</v>
      </c>
      <c r="F12" s="23" t="s">
        <v>72</v>
      </c>
      <c r="G12" s="55">
        <v>38380</v>
      </c>
      <c r="H12" s="78">
        <v>15386</v>
      </c>
      <c r="I12" s="10">
        <v>15386</v>
      </c>
      <c r="J12" s="31">
        <v>240</v>
      </c>
    </row>
    <row r="13" spans="1:10" s="6" customFormat="1" ht="31.5" customHeight="1" thickBot="1">
      <c r="A13" s="7"/>
      <c r="B13" s="61"/>
      <c r="C13" s="45"/>
      <c r="D13" s="60"/>
      <c r="E13" s="66"/>
      <c r="F13" s="60"/>
      <c r="G13" s="67"/>
      <c r="H13" s="79">
        <f>SUM(H5:H12)</f>
        <v>117090</v>
      </c>
      <c r="I13" s="79">
        <f>SUM(I5:I12)</f>
        <v>117090</v>
      </c>
      <c r="J13" s="44"/>
    </row>
    <row r="14" spans="1:10" s="6" customFormat="1" ht="31.5" customHeight="1">
      <c r="A14" s="88"/>
      <c r="B14" s="88"/>
      <c r="C14" s="88"/>
      <c r="D14" s="88"/>
      <c r="E14" s="66"/>
      <c r="F14" s="60"/>
      <c r="G14" s="67"/>
      <c r="H14" s="35"/>
      <c r="I14" s="35"/>
      <c r="J14" s="44"/>
    </row>
    <row r="15" spans="1:10" s="6" customFormat="1" ht="34.5" customHeight="1">
      <c r="A15" s="7"/>
      <c r="B15" s="61"/>
      <c r="C15" s="45"/>
      <c r="D15" s="60"/>
      <c r="E15" s="66"/>
      <c r="F15" s="60"/>
      <c r="G15" s="67"/>
      <c r="H15" s="35"/>
      <c r="I15" s="35"/>
      <c r="J15" s="44"/>
    </row>
    <row r="16" spans="1:10" s="6" customFormat="1" ht="34.5" customHeight="1">
      <c r="A16" s="7"/>
      <c r="B16" s="61"/>
      <c r="C16" s="45"/>
      <c r="D16" s="60"/>
      <c r="E16" s="66"/>
      <c r="F16" s="60"/>
      <c r="G16" s="67"/>
      <c r="H16" s="35"/>
      <c r="I16" s="35"/>
      <c r="J16" s="44"/>
    </row>
    <row r="17" spans="1:10" s="6" customFormat="1" ht="33.75" customHeight="1">
      <c r="A17" s="7"/>
      <c r="B17" s="61"/>
      <c r="C17" s="45"/>
      <c r="D17" s="60"/>
      <c r="E17" s="66"/>
      <c r="F17" s="60"/>
      <c r="G17" s="67"/>
      <c r="H17" s="35"/>
      <c r="I17" s="35"/>
      <c r="J17" s="44"/>
    </row>
    <row r="18" spans="1:10" s="6" customFormat="1" ht="51" customHeight="1">
      <c r="A18" s="7"/>
      <c r="B18" s="61"/>
      <c r="C18" s="45"/>
      <c r="D18" s="60"/>
      <c r="E18" s="7"/>
      <c r="F18" s="60"/>
      <c r="G18" s="67"/>
      <c r="H18" s="35"/>
      <c r="I18" s="35"/>
      <c r="J18" s="44"/>
    </row>
    <row r="19" spans="1:10" s="6" customFormat="1" ht="36" customHeight="1">
      <c r="A19" s="7"/>
      <c r="B19" s="61"/>
      <c r="C19" s="45"/>
      <c r="D19" s="60"/>
      <c r="E19" s="66"/>
      <c r="F19" s="60"/>
      <c r="G19" s="67"/>
      <c r="H19" s="35"/>
      <c r="I19" s="35"/>
      <c r="J19" s="44"/>
    </row>
    <row r="20" spans="1:10" s="6" customFormat="1" ht="35.25" customHeight="1">
      <c r="A20" s="7"/>
      <c r="B20" s="61"/>
      <c r="C20" s="45"/>
      <c r="D20" s="60"/>
      <c r="E20" s="66"/>
      <c r="F20" s="60"/>
      <c r="G20" s="67"/>
      <c r="H20" s="35"/>
      <c r="I20" s="35"/>
      <c r="J20" s="44"/>
    </row>
    <row r="21" spans="1:10" s="6" customFormat="1" ht="36" customHeight="1">
      <c r="A21" s="7"/>
      <c r="B21" s="61"/>
      <c r="C21" s="45"/>
      <c r="D21" s="60"/>
      <c r="E21" s="66"/>
      <c r="F21" s="41"/>
      <c r="G21" s="67"/>
      <c r="H21" s="35"/>
      <c r="I21" s="35"/>
      <c r="J21" s="44"/>
    </row>
    <row r="22" spans="1:10" s="6" customFormat="1" ht="35.25" customHeight="1">
      <c r="A22" s="7"/>
      <c r="B22" s="61"/>
      <c r="C22" s="45"/>
      <c r="D22" s="60"/>
      <c r="E22" s="66"/>
      <c r="F22" s="60"/>
      <c r="G22" s="67"/>
      <c r="H22" s="35"/>
      <c r="I22" s="35"/>
      <c r="J22" s="44"/>
    </row>
    <row r="23" spans="1:10" s="6" customFormat="1" ht="33" customHeight="1">
      <c r="A23" s="7"/>
      <c r="B23" s="61"/>
      <c r="C23" s="45"/>
      <c r="D23" s="60"/>
      <c r="E23" s="66"/>
      <c r="F23" s="60"/>
      <c r="G23" s="67"/>
      <c r="H23" s="35"/>
      <c r="I23" s="35"/>
      <c r="J23" s="44"/>
    </row>
    <row r="24" spans="1:10" s="6" customFormat="1" ht="33" customHeight="1">
      <c r="A24" s="7"/>
      <c r="B24" s="61"/>
      <c r="C24" s="45"/>
      <c r="D24" s="60"/>
      <c r="E24" s="66"/>
      <c r="F24" s="60"/>
      <c r="G24" s="67"/>
      <c r="H24" s="35"/>
      <c r="I24" s="35"/>
      <c r="J24" s="44"/>
    </row>
    <row r="25" spans="1:10" s="6" customFormat="1" ht="33" customHeight="1">
      <c r="A25" s="7"/>
      <c r="B25" s="61"/>
      <c r="C25" s="45"/>
      <c r="D25" s="60"/>
      <c r="E25" s="66"/>
      <c r="F25" s="60"/>
      <c r="G25" s="67"/>
      <c r="H25" s="35"/>
      <c r="I25" s="35"/>
      <c r="J25" s="44"/>
    </row>
    <row r="26" spans="1:10" ht="24.75" customHeight="1">
      <c r="A26" s="7"/>
      <c r="C26" s="45"/>
      <c r="D26" s="41"/>
      <c r="E26" s="7"/>
      <c r="F26" s="41"/>
      <c r="G26" s="3"/>
      <c r="H26" s="65"/>
      <c r="I26" s="65"/>
      <c r="J26" s="44"/>
    </row>
    <row r="27" spans="1:10" ht="20.25" customHeight="1">
      <c r="A27" s="87"/>
      <c r="B27" s="87"/>
      <c r="C27" s="87"/>
      <c r="D27" s="87"/>
      <c r="E27" s="3"/>
      <c r="F27" s="6"/>
      <c r="G27" s="59"/>
      <c r="H27" s="20"/>
      <c r="I27" s="20"/>
      <c r="J27" s="8"/>
    </row>
    <row r="30" ht="15.75">
      <c r="E30" s="17"/>
    </row>
  </sheetData>
  <mergeCells count="3">
    <mergeCell ref="A27:D27"/>
    <mergeCell ref="A14:D14"/>
    <mergeCell ref="A1:J3"/>
  </mergeCells>
  <printOptions/>
  <pageMargins left="0.1968503937007874" right="0.1968503937007874" top="0.5905511811023623" bottom="0.1968503937007874" header="0.3937007874015748" footer="0.196850393700787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10"/>
  <sheetViews>
    <sheetView zoomScale="75" zoomScaleNormal="75" workbookViewId="0" topLeftCell="A1">
      <selection activeCell="E4" sqref="E4"/>
    </sheetView>
  </sheetViews>
  <sheetFormatPr defaultColWidth="9.00390625" defaultRowHeight="16.5"/>
  <cols>
    <col min="1" max="1" width="6.375" style="0" customWidth="1"/>
    <col min="2" max="2" width="10.75390625" style="76" customWidth="1"/>
    <col min="3" max="3" width="29.75390625" style="0" customWidth="1"/>
    <col min="4" max="4" width="15.375" style="0" customWidth="1"/>
    <col min="5" max="5" width="37.125" style="0" customWidth="1"/>
    <col min="6" max="6" width="12.625" style="13" customWidth="1"/>
    <col min="7" max="7" width="12.25390625" style="0" customWidth="1"/>
    <col min="8" max="8" width="11.25390625" style="0" customWidth="1"/>
    <col min="9" max="9" width="6.50390625" style="0" customWidth="1"/>
  </cols>
  <sheetData>
    <row r="1" spans="1:9" ht="16.5">
      <c r="A1" s="84" t="s">
        <v>103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/>
      <c r="B2" s="85"/>
      <c r="C2" s="85"/>
      <c r="D2" s="85"/>
      <c r="E2" s="85"/>
      <c r="F2" s="85"/>
      <c r="G2" s="85"/>
      <c r="H2" s="85"/>
      <c r="I2" s="85"/>
    </row>
    <row r="3" spans="1:9" ht="16.5">
      <c r="A3" s="86"/>
      <c r="B3" s="86"/>
      <c r="C3" s="86"/>
      <c r="D3" s="86"/>
      <c r="E3" s="86"/>
      <c r="F3" s="86"/>
      <c r="G3" s="86"/>
      <c r="H3" s="86"/>
      <c r="I3" s="86"/>
    </row>
    <row r="4" spans="1:9" ht="62.25">
      <c r="A4" s="16" t="s">
        <v>6</v>
      </c>
      <c r="B4" s="73" t="s">
        <v>7</v>
      </c>
      <c r="C4" s="16" t="s">
        <v>8</v>
      </c>
      <c r="D4" s="4" t="s">
        <v>95</v>
      </c>
      <c r="E4" s="16" t="s">
        <v>9</v>
      </c>
      <c r="F4" s="24" t="s">
        <v>1</v>
      </c>
      <c r="G4" s="16" t="s">
        <v>10</v>
      </c>
      <c r="H4" s="81" t="s">
        <v>94</v>
      </c>
      <c r="I4" s="25" t="s">
        <v>11</v>
      </c>
    </row>
    <row r="5" spans="1:9" s="6" customFormat="1" ht="75" customHeight="1">
      <c r="A5" s="4">
        <v>1</v>
      </c>
      <c r="B5" s="74">
        <v>40490</v>
      </c>
      <c r="C5" s="23" t="s">
        <v>86</v>
      </c>
      <c r="D5" s="4" t="s">
        <v>88</v>
      </c>
      <c r="E5" s="23" t="s">
        <v>87</v>
      </c>
      <c r="F5" s="55">
        <v>38398</v>
      </c>
      <c r="G5" s="10">
        <v>38538</v>
      </c>
      <c r="H5" s="10">
        <v>38538</v>
      </c>
      <c r="I5" s="31">
        <v>360</v>
      </c>
    </row>
    <row r="6" spans="1:9" s="6" customFormat="1" ht="75" customHeight="1">
      <c r="A6" s="4">
        <v>2</v>
      </c>
      <c r="B6" s="74">
        <v>40494</v>
      </c>
      <c r="C6" s="23" t="s">
        <v>89</v>
      </c>
      <c r="D6" s="2" t="s">
        <v>90</v>
      </c>
      <c r="E6" s="23" t="s">
        <v>100</v>
      </c>
      <c r="F6" s="55">
        <v>38404</v>
      </c>
      <c r="G6" s="10">
        <v>54280</v>
      </c>
      <c r="H6" s="10">
        <v>54280</v>
      </c>
      <c r="I6" s="31">
        <v>490</v>
      </c>
    </row>
    <row r="7" spans="1:9" ht="31.5" customHeight="1">
      <c r="A7" s="7"/>
      <c r="B7" s="64"/>
      <c r="C7" s="22"/>
      <c r="D7" s="3"/>
      <c r="E7" s="60"/>
      <c r="F7" s="36" t="s">
        <v>13</v>
      </c>
      <c r="G7" s="10">
        <f>SUM(G5:G6)</f>
        <v>92818</v>
      </c>
      <c r="H7" s="10">
        <f>SUM(H5:H6)</f>
        <v>92818</v>
      </c>
      <c r="I7" s="9"/>
    </row>
    <row r="8" spans="1:9" ht="33" customHeight="1">
      <c r="A8" s="6"/>
      <c r="B8" s="75"/>
      <c r="C8" s="6"/>
      <c r="D8" s="3"/>
      <c r="E8" s="6"/>
      <c r="F8" s="33"/>
      <c r="G8" s="20"/>
      <c r="H8" s="20"/>
      <c r="I8" s="19"/>
    </row>
    <row r="10" ht="16.5">
      <c r="A10" s="1"/>
    </row>
  </sheetData>
  <mergeCells count="1">
    <mergeCell ref="A1:I3"/>
  </mergeCells>
  <printOptions/>
  <pageMargins left="0.1968503937007874" right="0.1968503937007874" top="0.5905511811023623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CO(DC)</cp:lastModifiedBy>
  <cp:lastPrinted>2005-01-28T06:34:20Z</cp:lastPrinted>
  <dcterms:created xsi:type="dcterms:W3CDTF">2000-07-06T09:13:52Z</dcterms:created>
  <dcterms:modified xsi:type="dcterms:W3CDTF">2005-03-11T08:52:32Z</dcterms:modified>
  <cp:category/>
  <cp:version/>
  <cp:contentType/>
  <cp:contentStatus/>
</cp:coreProperties>
</file>