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61" windowWidth="12120" windowHeight="6975" tabRatio="755" activeTab="0"/>
  </bookViews>
  <sheets>
    <sheet name="社區-MAC旅行" sheetId="1" r:id="rId1"/>
    <sheet name="大廈清潔日" sheetId="2" r:id="rId2"/>
    <sheet name="社區-區內旅行" sheetId="3" r:id="rId3"/>
    <sheet name="社區-區內其他活動" sheetId="4" r:id="rId4"/>
    <sheet name="社區-指定團體" sheetId="5" r:id="rId5"/>
  </sheets>
  <definedNames>
    <definedName name="_xlnm.Print_Area" localSheetId="1">'大廈清潔日'!$A$1:$M$7</definedName>
    <definedName name="_xlnm.Print_Area" localSheetId="0">'社區-MAC旅行'!$A$1:$O$27</definedName>
    <definedName name="_xlnm.Print_Area" localSheetId="4">'社區-指定團體'!$A$1:$I$27</definedName>
    <definedName name="_xlnm.Print_Area" localSheetId="2">'社區-區內旅行'!$A$1:$J$23</definedName>
    <definedName name="_xlnm.Print_Titles" localSheetId="1">'大廈清潔日'!$4:$4</definedName>
    <definedName name="_xlnm.Print_Titles" localSheetId="0">'社區-MAC旅行'!$4:$4</definedName>
    <definedName name="_xlnm.Print_Titles" localSheetId="4">'社區-指定團體'!$4:$4</definedName>
    <definedName name="_xlnm.Print_Titles" localSheetId="3">'社區-區內其他活動'!$4:$4</definedName>
    <definedName name="_xlnm.Print_Titles" localSheetId="2">'社區-區內旅行'!$4:$4</definedName>
  </definedNames>
  <calcPr fullCalcOnLoad="1"/>
</workbook>
</file>

<file path=xl/sharedStrings.xml><?xml version="1.0" encoding="utf-8"?>
<sst xmlns="http://schemas.openxmlformats.org/spreadsheetml/2006/main" count="427" uniqueCount="330">
  <si>
    <r>
      <t>2003</t>
    </r>
    <r>
      <rPr>
        <sz val="12"/>
        <rFont val="新細明體"/>
        <family val="0"/>
      </rPr>
      <t>齋宴逍遙一天遊</t>
    </r>
  </si>
  <si>
    <t>02/11/2003</t>
  </si>
  <si>
    <t>09/11/2003</t>
  </si>
  <si>
    <t>新界一天遊</t>
  </si>
  <si>
    <t>25/12/2003</t>
  </si>
  <si>
    <t>02/11/2003</t>
  </si>
  <si>
    <r>
      <t>香港</t>
    </r>
    <r>
      <rPr>
        <sz val="12"/>
        <rFont val="Times New Roman"/>
        <family val="1"/>
      </rPr>
      <t>/</t>
    </r>
    <r>
      <rPr>
        <sz val="12"/>
        <rFont val="新細明體"/>
        <family val="0"/>
      </rPr>
      <t>新界一天遊</t>
    </r>
  </si>
  <si>
    <t>26/10/2003</t>
  </si>
  <si>
    <t>編號</t>
  </si>
  <si>
    <t>主辦機構</t>
  </si>
  <si>
    <r>
      <t xml:space="preserve">預算開支
</t>
    </r>
    <r>
      <rPr>
        <sz val="12"/>
        <rFont val="Times New Roman"/>
        <family val="1"/>
      </rPr>
      <t>($)</t>
    </r>
  </si>
  <si>
    <r>
      <t xml:space="preserve">申請款額
</t>
    </r>
    <r>
      <rPr>
        <sz val="12"/>
        <rFont val="Times New Roman"/>
        <family val="1"/>
      </rPr>
      <t>($)</t>
    </r>
  </si>
  <si>
    <t>活動名稱</t>
  </si>
  <si>
    <t>活動日期</t>
  </si>
  <si>
    <t>參加
人數</t>
  </si>
  <si>
    <t>編號</t>
  </si>
  <si>
    <t>活動名稱</t>
  </si>
  <si>
    <t>活動日期</t>
  </si>
  <si>
    <t>參加
人數</t>
  </si>
  <si>
    <t>座數</t>
  </si>
  <si>
    <r>
      <t>活動日</t>
    </r>
    <r>
      <rPr>
        <sz val="12"/>
        <rFont val="新細明體"/>
        <family val="0"/>
      </rPr>
      <t>期</t>
    </r>
  </si>
  <si>
    <r>
      <t xml:space="preserve">申請書
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編號</t>
    </r>
  </si>
  <si>
    <t>*</t>
  </si>
  <si>
    <t>首次申請</t>
  </si>
  <si>
    <t>申請書
編號</t>
  </si>
  <si>
    <r>
      <t xml:space="preserve">申請書
</t>
    </r>
    <r>
      <rPr>
        <sz val="12"/>
        <rFont val="新細明體"/>
        <family val="0"/>
      </rPr>
      <t>編號</t>
    </r>
  </si>
  <si>
    <r>
      <t>總額</t>
    </r>
    <r>
      <rPr>
        <sz val="12"/>
        <rFont val="Times New Roman"/>
        <family val="1"/>
      </rPr>
      <t xml:space="preserve"> :</t>
    </r>
  </si>
  <si>
    <r>
      <t>*</t>
    </r>
    <r>
      <rPr>
        <sz val="12"/>
        <rFont val="細明體"/>
        <family val="3"/>
      </rPr>
      <t>首次申請</t>
    </r>
  </si>
  <si>
    <t>關心社區、共同抗炎</t>
  </si>
  <si>
    <t>*</t>
  </si>
  <si>
    <t>1</t>
  </si>
  <si>
    <t>活動名稱</t>
  </si>
  <si>
    <t>活動日期</t>
  </si>
  <si>
    <t>0
(5,400)</t>
  </si>
  <si>
    <r>
      <t>嘉榮大廈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海灣街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業主立案法團</t>
    </r>
  </si>
  <si>
    <t>0
(4,400)</t>
  </si>
  <si>
    <t>嘉榮新春行大運</t>
  </si>
  <si>
    <t>27/02/2005</t>
  </si>
  <si>
    <t>040399</t>
  </si>
  <si>
    <t>新界一天遊</t>
  </si>
  <si>
    <t>23/01/2005</t>
  </si>
  <si>
    <t>040403</t>
  </si>
  <si>
    <r>
      <t>柴灣小西灣瑞富樓互助委</t>
    </r>
    <r>
      <rPr>
        <sz val="12"/>
        <rFont val="新細明體"/>
        <family val="0"/>
      </rPr>
      <t>員會</t>
    </r>
  </si>
  <si>
    <t>新界一天遊暨新春行大運</t>
  </si>
  <si>
    <t>040392</t>
  </si>
  <si>
    <t>清明節防止山火宣傳活動</t>
  </si>
  <si>
    <t>508</t>
  </si>
  <si>
    <t>東區防止山火安全嘉年華</t>
  </si>
  <si>
    <t>27/02/2005</t>
  </si>
  <si>
    <t>0
(25,000)</t>
  </si>
  <si>
    <t>040394</t>
  </si>
  <si>
    <r>
      <t>乙酉年</t>
    </r>
    <r>
      <rPr>
        <sz val="12"/>
        <rFont val="Times New Roman"/>
        <family val="1"/>
      </rPr>
      <t>(2005)</t>
    </r>
    <r>
      <rPr>
        <sz val="12"/>
        <rFont val="細明體"/>
        <family val="3"/>
      </rPr>
      <t>新春大運轉暨聯歡晚會</t>
    </r>
  </si>
  <si>
    <t>20/02/2005</t>
  </si>
  <si>
    <t>040404</t>
  </si>
  <si>
    <t>筲箕灣柴灣坊眾會</t>
  </si>
  <si>
    <t>16,200
(7,200)</t>
  </si>
  <si>
    <t>新春行大運一天遊</t>
  </si>
  <si>
    <t>040395</t>
  </si>
  <si>
    <t>銅鑼灣街坊福利促進會</t>
  </si>
  <si>
    <r>
      <t xml:space="preserve">漁業同發商聯會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筲箕灣漁業商會</t>
    </r>
    <r>
      <rPr>
        <sz val="12"/>
        <rFont val="Times New Roman"/>
        <family val="1"/>
      </rPr>
      <t>)</t>
    </r>
  </si>
  <si>
    <t>新春兒童繒畫比賽</t>
  </si>
  <si>
    <t>05/03/2005</t>
  </si>
  <si>
    <t>040405</t>
  </si>
  <si>
    <r>
      <t>聖雅各福群會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0"/>
      </rPr>
      <t>朗逸居及朗逸綜合服務中心</t>
    </r>
  </si>
  <si>
    <t>朗日營</t>
  </si>
  <si>
    <t>29/01/2005</t>
  </si>
  <si>
    <t>040390</t>
  </si>
  <si>
    <t>0
(10,600)</t>
  </si>
  <si>
    <t>歲晚敬老晚宴</t>
  </si>
  <si>
    <t>06/03/2005</t>
  </si>
  <si>
    <t>040410</t>
  </si>
  <si>
    <t>筲箕灣勝發建築商會有限公司</t>
  </si>
  <si>
    <t>03/03/2005</t>
  </si>
  <si>
    <t>040419</t>
  </si>
  <si>
    <t>柴灣翠威居民協會</t>
  </si>
  <si>
    <t>10,800
(14,200)</t>
  </si>
  <si>
    <t>歲晚敬老聯歡晚會</t>
  </si>
  <si>
    <t>27/01/2005</t>
  </si>
  <si>
    <t>040426</t>
  </si>
  <si>
    <r>
      <t>香港遊樂場協會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0"/>
      </rPr>
      <t>賽馬會北角青少年綜合服務</t>
    </r>
  </si>
  <si>
    <t>8,300
(8,250)</t>
  </si>
  <si>
    <r>
      <t>關懷長者行動</t>
    </r>
    <r>
      <rPr>
        <sz val="12"/>
        <rFont val="Times New Roman"/>
        <family val="1"/>
      </rPr>
      <t>2005</t>
    </r>
  </si>
  <si>
    <t>040435</t>
  </si>
  <si>
    <r>
      <t>循道衛理中心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0"/>
      </rPr>
      <t>西灣河綜合青少年服務</t>
    </r>
  </si>
  <si>
    <t>040436</t>
  </si>
  <si>
    <t>040433</t>
  </si>
  <si>
    <t>鈔坑旅港同鄉會</t>
  </si>
  <si>
    <t>0
(15,000)</t>
  </si>
  <si>
    <t>新春一日遊</t>
  </si>
  <si>
    <t>040425</t>
  </si>
  <si>
    <t>大崙旅港同鄉會有限公司</t>
  </si>
  <si>
    <t>15,000
(10,000)</t>
  </si>
  <si>
    <t>新界一日遊</t>
  </si>
  <si>
    <t>040420</t>
  </si>
  <si>
    <t>筲箕灣勝發建築商會有限公司</t>
  </si>
  <si>
    <t>30/01/2005</t>
  </si>
  <si>
    <t>040398</t>
  </si>
  <si>
    <t>040397</t>
  </si>
  <si>
    <t>景輝大廈業主立案法團</t>
  </si>
  <si>
    <t>0
(5,400)</t>
  </si>
  <si>
    <t>新春行大運</t>
  </si>
  <si>
    <t>040418</t>
  </si>
  <si>
    <t>西灣大廈業主立案法團</t>
  </si>
  <si>
    <t>0
(3,200)</t>
  </si>
  <si>
    <t>新春行大運</t>
  </si>
  <si>
    <t>040421</t>
  </si>
  <si>
    <t>東輝大廈業主立案法團</t>
  </si>
  <si>
    <t>0
(3,600)</t>
  </si>
  <si>
    <t>040422</t>
  </si>
  <si>
    <t>興東興祖樓互助委員會</t>
  </si>
  <si>
    <t>新春自助餐一天遊</t>
  </si>
  <si>
    <t>040427</t>
  </si>
  <si>
    <r>
      <t>寶石樓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英皇道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業主立案法團</t>
    </r>
  </si>
  <si>
    <t>0
(4,500)</t>
  </si>
  <si>
    <t>西貢、嘉道理一天遊</t>
  </si>
  <si>
    <t>040428</t>
  </si>
  <si>
    <t>040429</t>
  </si>
  <si>
    <t>興民民逸樓互助委員會</t>
  </si>
  <si>
    <t>040430</t>
  </si>
  <si>
    <t>健康三期互助委員會</t>
  </si>
  <si>
    <t>040432</t>
  </si>
  <si>
    <t>曉翠苑業主立案法團</t>
  </si>
  <si>
    <t>4,000
(5,400)</t>
  </si>
  <si>
    <t>金雞報曉新春逍遙遊</t>
  </si>
  <si>
    <t>040391</t>
  </si>
  <si>
    <t>環泰分區委員會</t>
  </si>
  <si>
    <t>114,000
(36,000)</t>
  </si>
  <si>
    <t>歲晚齊齊歡樂遊</t>
  </si>
  <si>
    <t>384</t>
  </si>
  <si>
    <t>東區康樂體育促進會</t>
  </si>
  <si>
    <t>東區新春行大運</t>
  </si>
  <si>
    <t>20/02/2005</t>
  </si>
  <si>
    <t>東區弱智兒童活動日營</t>
  </si>
  <si>
    <t>04/03/2005</t>
  </si>
  <si>
    <t>家庭尋寶樂</t>
  </si>
  <si>
    <t>27/02/2005</t>
  </si>
  <si>
    <t>316,988
(31,018)</t>
  </si>
  <si>
    <t>勵德賢毅社</t>
  </si>
  <si>
    <t>53,520
(6,880)</t>
  </si>
  <si>
    <t>「新春行大運」燒烤同樂日</t>
  </si>
  <si>
    <t>27/02/2005</t>
  </si>
  <si>
    <t>明華賢毅社</t>
  </si>
  <si>
    <t>53,248
(4,800)</t>
  </si>
  <si>
    <t>吉祥齋宴喜迎春</t>
  </si>
  <si>
    <t>27/02/2005</t>
  </si>
  <si>
    <t>040444</t>
  </si>
  <si>
    <t>翡翠區居民協會</t>
  </si>
  <si>
    <t>040443</t>
  </si>
  <si>
    <t>新春美食一天遊</t>
  </si>
  <si>
    <t>歲晚酬神美食遊</t>
  </si>
  <si>
    <t>0
(9,000)</t>
  </si>
  <si>
    <t>0
(9,000)</t>
  </si>
  <si>
    <t>040454</t>
  </si>
  <si>
    <t>香港晨光會</t>
  </si>
  <si>
    <t>新界大旅行</t>
  </si>
  <si>
    <t>040463</t>
  </si>
  <si>
    <t>*</t>
  </si>
  <si>
    <t>0
(16,850)</t>
  </si>
  <si>
    <t>鯉景灣清潔日</t>
  </si>
  <si>
    <t>06/02/2005</t>
  </si>
  <si>
    <t>040464</t>
  </si>
  <si>
    <t>香港聖公會主誕堂長者鄰舍中心</t>
  </si>
  <si>
    <t>0
(35,214)</t>
  </si>
  <si>
    <t>「護老情真健同行」護老者分享營暨義工嘉許禮</t>
  </si>
  <si>
    <t>040474</t>
  </si>
  <si>
    <t>香港中華基督教青年會柴灣長者鄰舍中心</t>
  </si>
  <si>
    <r>
      <t xml:space="preserve">鯉景灣業主代表會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合辦團體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鯉景灣物業管理有限公司</t>
    </r>
    <r>
      <rPr>
        <sz val="12"/>
        <rFont val="Times New Roman"/>
        <family val="1"/>
      </rPr>
      <t>)</t>
    </r>
  </si>
  <si>
    <t>040465</t>
  </si>
  <si>
    <t>興東興康樓互助委員會</t>
  </si>
  <si>
    <t>大澳、天壇大佛一天遊</t>
  </si>
  <si>
    <t>453,732
(73,560)</t>
  </si>
  <si>
    <t>東區樂韻迎新禧</t>
  </si>
  <si>
    <t>27/02/2005</t>
  </si>
  <si>
    <r>
      <t xml:space="preserve">東區文藝協進會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細明體"/>
        <family val="3"/>
      </rPr>
      <t>東區民政事務處</t>
    </r>
    <r>
      <rPr>
        <sz val="12"/>
        <rFont val="Times New Roman"/>
        <family val="1"/>
      </rPr>
      <t>)</t>
    </r>
  </si>
  <si>
    <r>
      <t xml:space="preserve">東區撲滅罪行活動工作小組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合辦團體</t>
    </r>
    <r>
      <rPr>
        <sz val="12"/>
        <rFont val="Times New Roman"/>
        <family val="1"/>
      </rPr>
      <t xml:space="preserve"> : </t>
    </r>
    <r>
      <rPr>
        <sz val="12"/>
        <rFont val="細明體"/>
        <family val="3"/>
      </rPr>
      <t>東區警區、青年會柴灣會所</t>
    </r>
    <r>
      <rPr>
        <sz val="12"/>
        <rFont val="Times New Roman"/>
        <family val="1"/>
      </rPr>
      <t>)</t>
    </r>
  </si>
  <si>
    <r>
      <t>「東區積極人生計劃」之參觀懲教署</t>
    </r>
    <r>
      <rPr>
        <sz val="12"/>
        <rFont val="Times New Roman"/>
        <family val="1"/>
      </rPr>
      <t>IV</t>
    </r>
  </si>
  <si>
    <t>18/01/2005</t>
  </si>
  <si>
    <r>
      <t>「東區積極人生計劃」之參觀懲教署</t>
    </r>
    <r>
      <rPr>
        <sz val="12"/>
        <rFont val="Times New Roman"/>
        <family val="1"/>
      </rPr>
      <t>V</t>
    </r>
  </si>
  <si>
    <t>21/01/2005</t>
  </si>
  <si>
    <r>
      <t>「東區積極人生計劃」之參觀懲教署</t>
    </r>
    <r>
      <rPr>
        <sz val="12"/>
        <rFont val="Times New Roman"/>
        <family val="1"/>
      </rPr>
      <t>VI</t>
    </r>
  </si>
  <si>
    <t>25/01/2005</t>
  </si>
  <si>
    <r>
      <t>「東區積極人生計劃」之參觀懲教署</t>
    </r>
    <r>
      <rPr>
        <sz val="12"/>
        <rFont val="Times New Roman"/>
        <family val="1"/>
      </rPr>
      <t>VII</t>
    </r>
  </si>
  <si>
    <t>28/01/2005</t>
  </si>
  <si>
    <t>04/03/2005</t>
  </si>
  <si>
    <r>
      <t>「東區積極人生計劃」之參觀懲教署</t>
    </r>
    <r>
      <rPr>
        <sz val="12"/>
        <rFont val="Times New Roman"/>
        <family val="1"/>
      </rPr>
      <t>VIII</t>
    </r>
  </si>
  <si>
    <r>
      <t>「東區積極人生計劃」之越峰行動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戒毒生活體驗</t>
    </r>
    <r>
      <rPr>
        <sz val="12"/>
        <rFont val="Times New Roman"/>
        <family val="1"/>
      </rPr>
      <t>)</t>
    </r>
  </si>
  <si>
    <r>
      <t>02/2005
(</t>
    </r>
    <r>
      <rPr>
        <sz val="12"/>
        <rFont val="細明體"/>
        <family val="3"/>
      </rPr>
      <t>日期待定、共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次</t>
    </r>
    <r>
      <rPr>
        <sz val="12"/>
        <rFont val="Times New Roman"/>
        <family val="1"/>
      </rPr>
      <t>)</t>
    </r>
  </si>
  <si>
    <r>
      <t xml:space="preserve">東區撲滅罪行活動工作小組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合辦團體</t>
    </r>
    <r>
      <rPr>
        <sz val="12"/>
        <rFont val="Times New Roman"/>
        <family val="1"/>
      </rPr>
      <t xml:space="preserve"> : </t>
    </r>
    <r>
      <rPr>
        <sz val="12"/>
        <rFont val="細明體"/>
        <family val="3"/>
      </rPr>
      <t>東區警區、青年會柴灣會所</t>
    </r>
    <r>
      <rPr>
        <sz val="12"/>
        <rFont val="Times New Roman"/>
        <family val="1"/>
      </rPr>
      <t>)
(</t>
    </r>
    <r>
      <rPr>
        <sz val="12"/>
        <rFont val="細明體"/>
        <family val="3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細明體"/>
        <family val="3"/>
      </rPr>
      <t>東華三院越峰成長中心</t>
    </r>
    <r>
      <rPr>
        <sz val="12"/>
        <rFont val="Times New Roman"/>
        <family val="1"/>
      </rPr>
      <t>)</t>
    </r>
  </si>
  <si>
    <t>040441</t>
  </si>
  <si>
    <t>040478</t>
  </si>
  <si>
    <t>北角居民協會</t>
  </si>
  <si>
    <t>040479</t>
  </si>
  <si>
    <t>040480</t>
  </si>
  <si>
    <t>東區協進社</t>
  </si>
  <si>
    <t>「東區積極人生計劃」之探訪獨居老人及清潔房舍服務</t>
  </si>
  <si>
    <t>430,798
(27,202)</t>
  </si>
  <si>
    <t>040451</t>
  </si>
  <si>
    <t>環翠富翠樓互助委員會</t>
  </si>
  <si>
    <t>屯門齋宴一天遊</t>
  </si>
  <si>
    <t>040453</t>
  </si>
  <si>
    <t>040455</t>
  </si>
  <si>
    <t>環翠澤翠樓互助委員會</t>
  </si>
  <si>
    <t>040439</t>
  </si>
  <si>
    <t>耀東興東居民協會</t>
  </si>
  <si>
    <t>康馨婦女會</t>
  </si>
  <si>
    <t>040442</t>
  </si>
  <si>
    <t>7,600
(6,200)</t>
  </si>
  <si>
    <t>怡灣分區委員會</t>
  </si>
  <si>
    <t>100,000
(50,000)</t>
  </si>
  <si>
    <t>乙酉行大運</t>
  </si>
  <si>
    <t>*</t>
  </si>
  <si>
    <t>040450</t>
  </si>
  <si>
    <t>東區新婦女聯會</t>
  </si>
  <si>
    <t>8,815
(5,250)</t>
  </si>
  <si>
    <t>家庭同樂新春遊</t>
  </si>
  <si>
    <t>040456</t>
  </si>
  <si>
    <t>柴灣浸信會社會服務</t>
  </si>
  <si>
    <t>040475</t>
  </si>
  <si>
    <t>0
(25,000)</t>
  </si>
  <si>
    <t>柴灣社區會堂歲晚嘉年華會</t>
  </si>
  <si>
    <t>05/02/2005</t>
  </si>
  <si>
    <r>
      <t xml:space="preserve">北角東分區委員會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細明體"/>
        <family val="3"/>
      </rPr>
      <t>東區民政事務處</t>
    </r>
    <r>
      <rPr>
        <sz val="12"/>
        <rFont val="Times New Roman"/>
        <family val="1"/>
      </rPr>
      <t>)</t>
    </r>
  </si>
  <si>
    <t>北角東分區委員會新春聯歡晚會</t>
  </si>
  <si>
    <t>02/03/2005</t>
  </si>
  <si>
    <t>83,216
(68,758)</t>
  </si>
  <si>
    <t>040477</t>
  </si>
  <si>
    <t>健康村康智閣康達閣互助委員會</t>
  </si>
  <si>
    <t>040481</t>
  </si>
  <si>
    <t>040483</t>
  </si>
  <si>
    <t>0
(17,340)</t>
  </si>
  <si>
    <t>環保大掃除</t>
  </si>
  <si>
    <t>17,340</t>
  </si>
  <si>
    <t>34,190</t>
  </si>
  <si>
    <t>040476</t>
  </si>
  <si>
    <t>香港聾人福利促進會獅子主會聾人服務中心</t>
  </si>
  <si>
    <t>0
(27,710)</t>
  </si>
  <si>
    <t>運轉乾坤迎新歲</t>
  </si>
  <si>
    <t>19/02/2005</t>
  </si>
  <si>
    <t>1</t>
  </si>
  <si>
    <t>1</t>
  </si>
  <si>
    <t>2</t>
  </si>
  <si>
    <t>3</t>
  </si>
  <si>
    <t>4</t>
  </si>
  <si>
    <t>5</t>
  </si>
  <si>
    <t>6</t>
  </si>
  <si>
    <t>040447</t>
  </si>
  <si>
    <t>翠灣翠康樓互助委員會</t>
  </si>
  <si>
    <t>親子燒烤新界一天遊</t>
  </si>
  <si>
    <t>150</t>
  </si>
  <si>
    <t>040457</t>
  </si>
  <si>
    <t>柴灣浸信會社會服務處</t>
  </si>
  <si>
    <t>040482</t>
  </si>
  <si>
    <r>
      <t xml:space="preserve">愛蝶灣業主委員會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富城物業管理有限公司</t>
    </r>
    <r>
      <rPr>
        <sz val="12"/>
        <rFont val="Times New Roman"/>
        <family val="1"/>
      </rPr>
      <t>)</t>
    </r>
  </si>
  <si>
    <t>11</t>
  </si>
  <si>
    <t>耀東耀昌樓互助委員會</t>
  </si>
  <si>
    <t>9,126.7
(5,400)</t>
  </si>
  <si>
    <t>勵德德全樓互助委員會</t>
  </si>
  <si>
    <t>040445</t>
  </si>
  <si>
    <r>
      <t>香港</t>
    </r>
    <r>
      <rPr>
        <sz val="12"/>
        <rFont val="Times New Roman"/>
        <family val="1"/>
      </rPr>
      <t>NLP</t>
    </r>
    <r>
      <rPr>
        <sz val="12"/>
        <rFont val="新細明體"/>
        <family val="0"/>
      </rPr>
      <t>家長學會</t>
    </r>
  </si>
  <si>
    <t>0
(11,200)</t>
  </si>
  <si>
    <t>親子歷奇之旅</t>
  </si>
  <si>
    <t>29/01/2005 -
30/01/2005</t>
  </si>
  <si>
    <t>18,000
(7,000)</t>
  </si>
  <si>
    <t>9,400
(15,600)</t>
  </si>
  <si>
    <t>柴灣區街坊福利會
有限公司</t>
  </si>
  <si>
    <t>19,800
(5,200)</t>
  </si>
  <si>
    <t>4,800
(1,200)</t>
  </si>
  <si>
    <t>0
(25,000)</t>
  </si>
  <si>
    <t>19/01/2005 - 
09/03/2005</t>
  </si>
  <si>
    <r>
      <t>*</t>
    </r>
    <r>
      <rPr>
        <sz val="12"/>
        <rFont val="細明體"/>
        <family val="3"/>
      </rPr>
      <t>首次申請</t>
    </r>
  </si>
  <si>
    <t>筲箕灣童軍區會</t>
  </si>
  <si>
    <t>童軍敬老顯愛心</t>
  </si>
  <si>
    <r>
      <t>02/2005
(</t>
    </r>
    <r>
      <rPr>
        <sz val="12"/>
        <rFont val="細明體"/>
        <family val="3"/>
      </rPr>
      <t>日期待定</t>
    </r>
    <r>
      <rPr>
        <sz val="12"/>
        <rFont val="Times New Roman"/>
        <family val="1"/>
      </rPr>
      <t>)</t>
    </r>
  </si>
  <si>
    <r>
      <t xml:space="preserve">東區防火宣傳工作小組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細明體"/>
        <family val="3"/>
      </rPr>
      <t>東區民政事務處、消防處</t>
    </r>
    <r>
      <rPr>
        <sz val="12"/>
        <rFont val="Times New Roman"/>
        <family val="1"/>
      </rPr>
      <t>)</t>
    </r>
  </si>
  <si>
    <r>
      <t>2005</t>
    </r>
    <r>
      <rPr>
        <sz val="12"/>
        <rFont val="細明體"/>
        <family val="3"/>
      </rPr>
      <t xml:space="preserve">年
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月底</t>
    </r>
  </si>
  <si>
    <r>
      <t xml:space="preserve">東區防火宣傳工作小組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細明體"/>
        <family val="3"/>
      </rPr>
      <t>東區民政事務處、消防處及機電工程署</t>
    </r>
    <r>
      <rPr>
        <sz val="12"/>
        <rFont val="Times New Roman"/>
        <family val="1"/>
      </rPr>
      <t>)</t>
    </r>
  </si>
  <si>
    <t>愛秩序分區委員會</t>
  </si>
  <si>
    <t>110,000
(42,000)</t>
  </si>
  <si>
    <t>愛秩序乙酉年聯歡</t>
  </si>
  <si>
    <t>25/02/2005</t>
  </si>
  <si>
    <t>東區康樂體育促進會</t>
  </si>
  <si>
    <r>
      <t>22/01/2005 - 
05/03/2005
(</t>
    </r>
    <r>
      <rPr>
        <sz val="12"/>
        <rFont val="細明體"/>
        <family val="3"/>
      </rPr>
      <t>逢星期六及日</t>
    </r>
    <r>
      <rPr>
        <sz val="12"/>
        <rFont val="Times New Roman"/>
        <family val="1"/>
      </rPr>
      <t>)</t>
    </r>
  </si>
  <si>
    <r>
      <t>22/01/2005</t>
    </r>
    <r>
      <rPr>
        <sz val="12"/>
        <rFont val="細明體"/>
        <family val="3"/>
      </rPr>
      <t xml:space="preserve">、
</t>
    </r>
    <r>
      <rPr>
        <sz val="12"/>
        <rFont val="Times New Roman"/>
        <family val="1"/>
      </rPr>
      <t>5-7/02/2005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26/02/2005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5/03/2005</t>
    </r>
  </si>
  <si>
    <t>香港中華基督教青年會康怡會所</t>
  </si>
  <si>
    <r>
      <t>22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29/01/2005
5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15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19/02/2005
5/03/2005</t>
    </r>
  </si>
  <si>
    <t>0
(24,200)</t>
  </si>
  <si>
    <t>188,432
(165,958)</t>
  </si>
  <si>
    <t>新界海鮮一天遊</t>
  </si>
  <si>
    <r>
      <t>興華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一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</t>
    </r>
    <r>
      <rPr>
        <sz val="12"/>
        <rFont val="新細明體"/>
        <family val="0"/>
      </rPr>
      <t>卓華樓互助委員會</t>
    </r>
  </si>
  <si>
    <t>建業大樓業主立案法團</t>
  </si>
  <si>
    <r>
      <t xml:space="preserve">柴灣社區會堂管理委員會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東區民政事務處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柴灣分處</t>
    </r>
    <r>
      <rPr>
        <sz val="12"/>
        <rFont val="Times New Roman"/>
        <family val="1"/>
      </rPr>
      <t>))</t>
    </r>
  </si>
  <si>
    <r>
      <t xml:space="preserve">東區康樂體育促進會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合辦團體</t>
    </r>
    <r>
      <rPr>
        <sz val="12"/>
        <rFont val="Times New Roman"/>
        <family val="1"/>
      </rPr>
      <t xml:space="preserve"> : </t>
    </r>
    <r>
      <rPr>
        <sz val="12"/>
        <rFont val="細明體"/>
        <family val="3"/>
      </rPr>
      <t>康樂及文化事務署</t>
    </r>
    <r>
      <rPr>
        <sz val="12"/>
        <rFont val="Times New Roman"/>
        <family val="1"/>
      </rPr>
      <t>)</t>
    </r>
  </si>
  <si>
    <t>東區學校聯絡委員會</t>
  </si>
  <si>
    <t>37,612.8
(31,307)</t>
  </si>
  <si>
    <t>東區學校揮春書法比賽</t>
  </si>
  <si>
    <t>29/01/2004</t>
  </si>
  <si>
    <t>37,612.8
(31,307)</t>
  </si>
  <si>
    <t>教育講座</t>
  </si>
  <si>
    <t>04/03/2005</t>
  </si>
  <si>
    <t>康城分區委員會</t>
  </si>
  <si>
    <t>87,600
(66,120)</t>
  </si>
  <si>
    <t>040496</t>
  </si>
  <si>
    <t>新春嘉年華</t>
  </si>
  <si>
    <t>22/01/2005</t>
  </si>
  <si>
    <r>
      <t xml:space="preserve">銅鑼灣社區中心管理委員會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 : </t>
    </r>
    <r>
      <rPr>
        <sz val="12"/>
        <rFont val="新細明體"/>
        <family val="0"/>
      </rPr>
      <t>東區民政事務處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銅鑼灣分處</t>
    </r>
    <r>
      <rPr>
        <sz val="12"/>
        <rFont val="Times New Roman"/>
        <family val="1"/>
      </rPr>
      <t>))</t>
    </r>
  </si>
  <si>
    <r>
      <t xml:space="preserve">
</t>
    </r>
    <r>
      <rPr>
        <sz val="12"/>
        <rFont val="新細明體"/>
        <family val="0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今期獲批總額</t>
    </r>
    <r>
      <rPr>
        <sz val="12"/>
        <rFont val="Times New Roman"/>
        <family val="1"/>
      </rPr>
      <t>)
($)</t>
    </r>
  </si>
  <si>
    <r>
      <t xml:space="preserve">獲批款額
</t>
    </r>
    <r>
      <rPr>
        <sz val="12"/>
        <rFont val="Times New Roman"/>
        <family val="1"/>
      </rPr>
      <t>($)</t>
    </r>
  </si>
  <si>
    <r>
      <t>大廈清潔日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0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今期獲批總額</t>
    </r>
    <r>
      <rPr>
        <sz val="12"/>
        <rFont val="Times New Roman"/>
        <family val="1"/>
      </rPr>
      <t>)
($)</t>
    </r>
  </si>
  <si>
    <r>
      <t>獲批</t>
    </r>
    <r>
      <rPr>
        <sz val="12"/>
        <rFont val="新細明體"/>
        <family val="0"/>
      </rPr>
      <t xml:space="preserve">款額
</t>
    </r>
    <r>
      <rPr>
        <sz val="12"/>
        <rFont val="Times New Roman"/>
        <family val="1"/>
      </rPr>
      <t>($)</t>
    </r>
  </si>
  <si>
    <t>0
(25,000)</t>
  </si>
  <si>
    <r>
      <t xml:space="preserve">雞年賀歲消遙遊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</t>
    </r>
    <r>
      <rPr>
        <sz val="12"/>
        <rFont val="Times New Roman"/>
        <family val="1"/>
      </rPr>
      <t>MAC</t>
    </r>
    <r>
      <rPr>
        <sz val="12"/>
        <rFont val="細明體"/>
        <family val="3"/>
      </rPr>
      <t>賀節</t>
    </r>
    <r>
      <rPr>
        <sz val="12"/>
        <rFont val="Times New Roman"/>
        <family val="1"/>
      </rPr>
      <t>040440</t>
    </r>
    <r>
      <rPr>
        <sz val="12"/>
        <rFont val="細明體"/>
        <family val="3"/>
      </rPr>
      <t>獲批</t>
    </r>
    <r>
      <rPr>
        <sz val="12"/>
        <rFont val="Times New Roman"/>
        <family val="1"/>
      </rPr>
      <t>2,000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</si>
  <si>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t>0
(7,400)</t>
  </si>
  <si>
    <r>
      <t xml:space="preserve">歲晚酬神一天遊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另見區內其他活動</t>
    </r>
    <r>
      <rPr>
        <sz val="12"/>
        <rFont val="Times New Roman"/>
        <family val="1"/>
      </rPr>
      <t>040410</t>
    </r>
    <r>
      <rPr>
        <sz val="12"/>
        <rFont val="新細明體"/>
        <family val="0"/>
      </rPr>
      <t>獲批</t>
    </r>
    <r>
      <rPr>
        <sz val="12"/>
        <rFont val="Times New Roman"/>
        <family val="1"/>
      </rPr>
      <t>17,500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)</t>
    </r>
  </si>
  <si>
    <r>
      <t xml:space="preserve">新春親子同樂遊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另見區內其他活動</t>
    </r>
    <r>
      <rPr>
        <sz val="12"/>
        <rFont val="Times New Roman"/>
        <family val="1"/>
      </rPr>
      <t>040457</t>
    </r>
    <r>
      <rPr>
        <sz val="12"/>
        <rFont val="細明體"/>
        <family val="3"/>
      </rPr>
      <t>獲批</t>
    </r>
    <r>
      <rPr>
        <sz val="12"/>
        <rFont val="Times New Roman"/>
        <family val="1"/>
      </rPr>
      <t>5,187.86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</si>
  <si>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t>19,433.4
(11,135.86)</t>
  </si>
  <si>
    <r>
      <t xml:space="preserve">家庭同樂日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另見區內其他活動</t>
    </r>
    <r>
      <rPr>
        <sz val="12"/>
        <rFont val="Times New Roman"/>
        <family val="1"/>
      </rPr>
      <t>040474</t>
    </r>
    <r>
      <rPr>
        <sz val="12"/>
        <rFont val="細明體"/>
        <family val="3"/>
      </rPr>
      <t>香港中華基督教青年會柴灣長者鄰舍中心獲批</t>
    </r>
    <r>
      <rPr>
        <sz val="12"/>
        <rFont val="Times New Roman"/>
        <family val="1"/>
      </rPr>
      <t>12,900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</si>
  <si>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t>6,695
(17,522)</t>
  </si>
  <si>
    <r>
      <t xml:space="preserve">春節敬老聯歡晚會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另見區內旅行</t>
    </r>
    <r>
      <rPr>
        <sz val="12"/>
        <rFont val="Times New Roman"/>
        <family val="1"/>
      </rPr>
      <t>040420</t>
    </r>
    <r>
      <rPr>
        <sz val="12"/>
        <rFont val="細明體"/>
        <family val="3"/>
      </rPr>
      <t>獲批</t>
    </r>
    <r>
      <rPr>
        <sz val="12"/>
        <rFont val="Times New Roman"/>
        <family val="1"/>
      </rPr>
      <t>7,500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</si>
  <si>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r>
      <t>火舞驕陽</t>
    </r>
    <r>
      <rPr>
        <sz val="12"/>
        <rFont val="Times New Roman"/>
        <family val="1"/>
      </rPr>
      <t xml:space="preserve"> - </t>
    </r>
    <r>
      <rPr>
        <sz val="12"/>
        <rFont val="細明體"/>
        <family val="3"/>
      </rPr>
      <t xml:space="preserve">足球義工訓練計劃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另見區內賀節</t>
    </r>
    <r>
      <rPr>
        <sz val="12"/>
        <rFont val="Times New Roman"/>
        <family val="1"/>
      </rPr>
      <t>040434</t>
    </r>
    <r>
      <rPr>
        <sz val="12"/>
        <rFont val="細明體"/>
        <family val="3"/>
      </rPr>
      <t>獲批</t>
    </r>
    <r>
      <rPr>
        <sz val="12"/>
        <rFont val="Times New Roman"/>
        <family val="1"/>
      </rPr>
      <t>10,000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</si>
  <si>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t>0
(21,800)</t>
  </si>
  <si>
    <r>
      <t xml:space="preserve">「情溢社區」領袖訓練計劃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另見區內賀節</t>
    </r>
    <r>
      <rPr>
        <sz val="12"/>
        <rFont val="Times New Roman"/>
        <family val="1"/>
      </rPr>
      <t>040434</t>
    </r>
    <r>
      <rPr>
        <sz val="12"/>
        <rFont val="細明體"/>
        <family val="3"/>
      </rPr>
      <t>獲批</t>
    </r>
    <r>
      <rPr>
        <sz val="12"/>
        <rFont val="Times New Roman"/>
        <family val="1"/>
      </rPr>
      <t>10,000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</si>
  <si>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r>
      <t xml:space="preserve">「心體力行」青少年義務工作計劃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另見區內旅行</t>
    </r>
    <r>
      <rPr>
        <sz val="12"/>
        <rFont val="Times New Roman"/>
        <family val="1"/>
      </rPr>
      <t>040456</t>
    </r>
    <r>
      <rPr>
        <sz val="12"/>
        <rFont val="細明體"/>
        <family val="3"/>
      </rPr>
      <t>獲批</t>
    </r>
    <r>
      <rPr>
        <sz val="12"/>
        <rFont val="Times New Roman"/>
        <family val="1"/>
      </rPr>
      <t>5,948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</si>
  <si>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r>
      <t xml:space="preserve">長幼運動同樂日暨門球比賽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另見區內旅行</t>
    </r>
    <r>
      <rPr>
        <sz val="12"/>
        <rFont val="Times New Roman"/>
        <family val="1"/>
      </rPr>
      <t>040463</t>
    </r>
    <r>
      <rPr>
        <sz val="12"/>
        <rFont val="細明體"/>
        <family val="3"/>
      </rPr>
      <t>香港中華基督教青年會康怡會所獲批</t>
    </r>
    <r>
      <rPr>
        <sz val="12"/>
        <rFont val="Times New Roman"/>
        <family val="1"/>
      </rPr>
      <t>4,622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</si>
  <si>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r>
      <t>康城義工送暖大行動</t>
    </r>
    <r>
      <rPr>
        <sz val="12"/>
        <rFont val="Times New Roman"/>
        <family val="1"/>
      </rPr>
      <t>(2)
(</t>
    </r>
    <r>
      <rPr>
        <sz val="12"/>
        <rFont val="細明體"/>
        <family val="3"/>
      </rPr>
      <t>另見指定賀節</t>
    </r>
    <r>
      <rPr>
        <sz val="12"/>
        <rFont val="Times New Roman"/>
        <family val="1"/>
      </rPr>
      <t>040494</t>
    </r>
    <r>
      <rPr>
        <sz val="12"/>
        <rFont val="細明體"/>
        <family val="3"/>
      </rPr>
      <t>獲批</t>
    </r>
    <r>
      <rPr>
        <sz val="12"/>
        <rFont val="Times New Roman"/>
        <family val="1"/>
      </rPr>
      <t>54280</t>
    </r>
    <r>
      <rPr>
        <sz val="12"/>
        <rFont val="細明體"/>
        <family val="3"/>
      </rPr>
      <t>元</t>
    </r>
    <r>
      <rPr>
        <sz val="12"/>
        <rFont val="Times New Roman"/>
        <family val="1"/>
      </rPr>
      <t>)</t>
    </r>
  </si>
  <si>
    <r>
      <t>多寶樓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海康街</t>
    </r>
    <r>
      <rPr>
        <sz val="12"/>
        <rFont val="Times New Roman"/>
        <family val="1"/>
      </rPr>
      <t>19 - 25</t>
    </r>
    <r>
      <rPr>
        <sz val="12"/>
        <rFont val="新細明體"/>
        <family val="0"/>
      </rPr>
      <t>號、海光街</t>
    </r>
    <r>
      <rPr>
        <sz val="12"/>
        <rFont val="Times New Roman"/>
        <family val="1"/>
      </rPr>
      <t>18 - 24</t>
    </r>
    <r>
      <rPr>
        <sz val="12"/>
        <rFont val="新細明體"/>
        <family val="0"/>
      </rPr>
      <t>號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互助委員會</t>
    </r>
  </si>
  <si>
    <r>
      <t>2004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9</t>
    </r>
    <r>
      <rPr>
        <sz val="12"/>
        <rFont val="細明體"/>
        <family val="3"/>
      </rPr>
      <t xml:space="preserve">日舉行的第六次審核委員會
</t>
    </r>
    <r>
      <rPr>
        <sz val="12"/>
        <rFont val="Times New Roman"/>
        <family val="1"/>
      </rPr>
      <t>"</t>
    </r>
    <r>
      <rPr>
        <sz val="12"/>
        <rFont val="細明體"/>
        <family val="3"/>
      </rPr>
      <t>東區區議會社區參與計劃</t>
    </r>
    <r>
      <rPr>
        <sz val="12"/>
        <rFont val="Times New Roman"/>
        <family val="1"/>
      </rPr>
      <t xml:space="preserve">"
</t>
    </r>
    <r>
      <rPr>
        <u val="single"/>
        <sz val="12"/>
        <rFont val="細明體"/>
        <family val="3"/>
      </rPr>
      <t>互助委員會、業主委員會及業主立案法團的旅行活動獲批款額表</t>
    </r>
  </si>
  <si>
    <r>
      <t>2004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9</t>
    </r>
    <r>
      <rPr>
        <sz val="12"/>
        <rFont val="新細明體"/>
        <family val="0"/>
      </rPr>
      <t xml:space="preserve">日舉行的第六次審核委員會
</t>
    </r>
    <r>
      <rPr>
        <sz val="12"/>
        <rFont val="Times New Roman"/>
        <family val="1"/>
      </rPr>
      <t>"</t>
    </r>
    <r>
      <rPr>
        <sz val="12"/>
        <rFont val="新細明體"/>
        <family val="0"/>
      </rPr>
      <t>東區區議會社區參與計劃</t>
    </r>
    <r>
      <rPr>
        <sz val="12"/>
        <rFont val="Times New Roman"/>
        <family val="1"/>
      </rPr>
      <t xml:space="preserve">"
</t>
    </r>
    <r>
      <rPr>
        <u val="single"/>
        <sz val="12"/>
        <rFont val="新細明體"/>
        <family val="1"/>
      </rPr>
      <t>互助委員會、業主委員會及業主立案法團的清潔日活動獲批款額表</t>
    </r>
  </si>
  <si>
    <r>
      <t>2004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9</t>
    </r>
    <r>
      <rPr>
        <sz val="12"/>
        <rFont val="細明體"/>
        <family val="3"/>
      </rPr>
      <t xml:space="preserve">日舉行的第六次審核委員會
</t>
    </r>
    <r>
      <rPr>
        <sz val="12"/>
        <rFont val="Times New Roman"/>
        <family val="1"/>
      </rPr>
      <t>"</t>
    </r>
    <r>
      <rPr>
        <sz val="12"/>
        <rFont val="細明體"/>
        <family val="3"/>
      </rPr>
      <t>東區區議會社區參與計劃</t>
    </r>
    <r>
      <rPr>
        <sz val="12"/>
        <rFont val="Times New Roman"/>
        <family val="1"/>
      </rPr>
      <t xml:space="preserve">"
</t>
    </r>
    <r>
      <rPr>
        <u val="single"/>
        <sz val="12"/>
        <rFont val="細明體"/>
        <family val="3"/>
      </rPr>
      <t>區內團體的旅行活動獲批款額表</t>
    </r>
  </si>
  <si>
    <r>
      <t>2004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9</t>
    </r>
    <r>
      <rPr>
        <sz val="12"/>
        <rFont val="新細明體"/>
        <family val="0"/>
      </rPr>
      <t xml:space="preserve">日舉行的第六次審核委員會
</t>
    </r>
    <r>
      <rPr>
        <sz val="12"/>
        <rFont val="Times New Roman"/>
        <family val="1"/>
      </rPr>
      <t>"</t>
    </r>
    <r>
      <rPr>
        <sz val="12"/>
        <rFont val="新細明體"/>
        <family val="0"/>
      </rPr>
      <t>東區區議會社區參與計劃</t>
    </r>
    <r>
      <rPr>
        <sz val="12"/>
        <rFont val="Times New Roman"/>
        <family val="1"/>
      </rPr>
      <t xml:space="preserve">"
</t>
    </r>
    <r>
      <rPr>
        <u val="single"/>
        <sz val="12"/>
        <rFont val="新細明體"/>
        <family val="1"/>
      </rPr>
      <t>區內團體的其他活動獲批款額表</t>
    </r>
  </si>
  <si>
    <r>
      <t>2004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9</t>
    </r>
    <r>
      <rPr>
        <sz val="12"/>
        <rFont val="新細明體"/>
        <family val="0"/>
      </rPr>
      <t xml:space="preserve">日舉行的第六次審核委員會
</t>
    </r>
    <r>
      <rPr>
        <sz val="12"/>
        <rFont val="Times New Roman"/>
        <family val="1"/>
      </rPr>
      <t>"</t>
    </r>
    <r>
      <rPr>
        <sz val="12"/>
        <rFont val="新細明體"/>
        <family val="0"/>
      </rPr>
      <t>東區區議會社區參與計劃</t>
    </r>
    <r>
      <rPr>
        <sz val="12"/>
        <rFont val="Times New Roman"/>
        <family val="1"/>
      </rPr>
      <t xml:space="preserve">"
</t>
    </r>
    <r>
      <rPr>
        <u val="single"/>
        <sz val="12"/>
        <rFont val="新細明體"/>
        <family val="1"/>
      </rPr>
      <t>指定團體的活動獲批款額表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</si>
</sst>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yyyy&quot;年&quot;m&quot;月&quot;d&quot;日&quot;"/>
    <numFmt numFmtId="213" formatCode="mm/dd/yy"/>
  </numFmts>
  <fonts count="10">
    <font>
      <sz val="12"/>
      <name val="新細明體"/>
      <family val="0"/>
    </font>
    <font>
      <sz val="12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9"/>
      <name val="新細明體"/>
      <family val="1"/>
    </font>
    <font>
      <sz val="16"/>
      <name val="新細明體"/>
      <family val="1"/>
    </font>
    <font>
      <u val="single"/>
      <sz val="12"/>
      <name val="細明體"/>
      <family val="3"/>
    </font>
    <font>
      <u val="single"/>
      <sz val="12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89" fontId="1" fillId="0" borderId="1" xfId="0" applyNumberFormat="1" applyFont="1" applyBorder="1" applyAlignment="1">
      <alignment horizontal="right" wrapText="1"/>
    </xf>
    <xf numFmtId="192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89" fontId="1" fillId="0" borderId="0" xfId="0" applyNumberFormat="1" applyFont="1" applyAlignment="1">
      <alignment/>
    </xf>
    <xf numFmtId="189" fontId="1" fillId="0" borderId="0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7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right" wrapText="1"/>
    </xf>
    <xf numFmtId="189" fontId="1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89" fontId="1" fillId="0" borderId="0" xfId="0" applyNumberFormat="1" applyFont="1" applyBorder="1" applyAlignment="1">
      <alignment horizontal="right" vertical="center" wrapText="1"/>
    </xf>
    <xf numFmtId="189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189" fontId="1" fillId="0" borderId="0" xfId="0" applyNumberFormat="1" applyFont="1" applyBorder="1" applyAlignment="1">
      <alignment horizontal="right" wrapText="1"/>
    </xf>
    <xf numFmtId="49" fontId="3" fillId="0" borderId="4" xfId="0" applyNumberFormat="1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left" wrapText="1"/>
    </xf>
    <xf numFmtId="49" fontId="1" fillId="0" borderId="0" xfId="0" applyNumberFormat="1" applyFont="1" applyBorder="1" applyAlignment="1" quotePrefix="1">
      <alignment horizontal="center" wrapText="1"/>
    </xf>
    <xf numFmtId="49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79" fontId="1" fillId="0" borderId="3" xfId="0" applyNumberFormat="1" applyFont="1" applyBorder="1" applyAlignment="1" quotePrefix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49" fontId="1" fillId="0" borderId="8" xfId="0" applyNumberFormat="1" applyFont="1" applyBorder="1" applyAlignment="1">
      <alignment horizontal="left" wrapText="1"/>
    </xf>
    <xf numFmtId="14" fontId="0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189" fontId="1" fillId="0" borderId="6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78" fontId="1" fillId="0" borderId="1" xfId="0" applyNumberFormat="1" applyFont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0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49" fontId="0" fillId="0" borderId="6" xfId="0" applyNumberFormat="1" applyFont="1" applyBorder="1" applyAlignment="1">
      <alignment horizontal="center" wrapText="1"/>
    </xf>
    <xf numFmtId="0" fontId="0" fillId="0" borderId="6" xfId="0" applyFont="1" applyFill="1" applyBorder="1" applyAlignment="1">
      <alignment horizontal="centerContinuous" wrapText="1"/>
    </xf>
    <xf numFmtId="0" fontId="1" fillId="0" borderId="1" xfId="0" applyFont="1" applyBorder="1" applyAlignment="1">
      <alignment horizontal="left" wrapText="1"/>
    </xf>
    <xf numFmtId="178" fontId="1" fillId="0" borderId="1" xfId="0" applyNumberFormat="1" applyFont="1" applyBorder="1" applyAlignment="1" quotePrefix="1">
      <alignment horizontal="right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193" fontId="1" fillId="0" borderId="9" xfId="0" applyNumberFormat="1" applyFont="1" applyBorder="1" applyAlignment="1">
      <alignment horizontal="right" wrapText="1"/>
    </xf>
    <xf numFmtId="0" fontId="0" fillId="0" borderId="6" xfId="0" applyFont="1" applyFill="1" applyBorder="1" applyAlignment="1">
      <alignment horizontal="center" wrapText="1"/>
    </xf>
    <xf numFmtId="49" fontId="3" fillId="0" borderId="4" xfId="0" applyNumberFormat="1" applyFont="1" applyBorder="1" applyAlignment="1">
      <alignment horizontal="right" wrapText="1"/>
    </xf>
    <xf numFmtId="49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78" fontId="1" fillId="0" borderId="6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18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 horizontal="right" wrapText="1"/>
    </xf>
    <xf numFmtId="178" fontId="1" fillId="0" borderId="7" xfId="0" applyNumberFormat="1" applyFont="1" applyBorder="1" applyAlignment="1">
      <alignment horizontal="right" wrapText="1"/>
    </xf>
    <xf numFmtId="189" fontId="1" fillId="0" borderId="1" xfId="0" applyNumberFormat="1" applyFont="1" applyBorder="1" applyAlignment="1" quotePrefix="1">
      <alignment horizontal="right" wrapText="1"/>
    </xf>
    <xf numFmtId="193" fontId="1" fillId="0" borderId="10" xfId="0" applyNumberFormat="1" applyFont="1" applyBorder="1" applyAlignment="1">
      <alignment horizontal="right" wrapText="1"/>
    </xf>
    <xf numFmtId="189" fontId="3" fillId="0" borderId="1" xfId="0" applyNumberFormat="1" applyFont="1" applyBorder="1" applyAlignment="1">
      <alignment horizontal="justify" wrapText="1"/>
    </xf>
    <xf numFmtId="193" fontId="1" fillId="0" borderId="11" xfId="0" applyNumberFormat="1" applyFont="1" applyBorder="1" applyAlignment="1">
      <alignment horizontal="justify" wrapText="1"/>
    </xf>
    <xf numFmtId="0" fontId="0" fillId="0" borderId="0" xfId="0" applyAlignment="1">
      <alignment horizontal="justify"/>
    </xf>
    <xf numFmtId="49" fontId="3" fillId="0" borderId="1" xfId="0" applyNumberFormat="1" applyFont="1" applyBorder="1" applyAlignment="1">
      <alignment horizontal="justify" wrapText="1"/>
    </xf>
    <xf numFmtId="49" fontId="1" fillId="0" borderId="0" xfId="0" applyNumberFormat="1" applyFont="1" applyAlignment="1">
      <alignment horizontal="justify"/>
    </xf>
    <xf numFmtId="0" fontId="0" fillId="0" borderId="3" xfId="0" applyFont="1" applyBorder="1" applyAlignment="1">
      <alignment wrapText="1"/>
    </xf>
    <xf numFmtId="0" fontId="1" fillId="0" borderId="6" xfId="0" applyFont="1" applyBorder="1" applyAlignment="1" quotePrefix="1">
      <alignment horizontal="center" wrapText="1"/>
    </xf>
    <xf numFmtId="0" fontId="0" fillId="0" borderId="6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2" xfId="0" applyFont="1" applyBorder="1" applyAlignment="1">
      <alignment/>
    </xf>
    <xf numFmtId="193" fontId="1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193" fontId="0" fillId="0" borderId="6" xfId="0" applyNumberFormat="1" applyFont="1" applyBorder="1" applyAlignment="1">
      <alignment horizontal="center" wrapText="1"/>
    </xf>
    <xf numFmtId="193" fontId="0" fillId="0" borderId="0" xfId="0" applyNumberFormat="1" applyAlignment="1">
      <alignment/>
    </xf>
    <xf numFmtId="0" fontId="0" fillId="0" borderId="8" xfId="0" applyFont="1" applyBorder="1" applyAlignment="1">
      <alignment horizontal="left" wrapText="1"/>
    </xf>
    <xf numFmtId="0" fontId="0" fillId="0" borderId="6" xfId="0" applyFont="1" applyBorder="1" applyAlignment="1">
      <alignment horizontal="center" wrapText="1"/>
    </xf>
    <xf numFmtId="178" fontId="0" fillId="0" borderId="6" xfId="0" applyNumberFormat="1" applyFont="1" applyBorder="1" applyAlignment="1">
      <alignment horizontal="center" wrapText="1"/>
    </xf>
    <xf numFmtId="189" fontId="0" fillId="0" borderId="6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89" fontId="0" fillId="0" borderId="1" xfId="0" applyNumberFormat="1" applyFont="1" applyBorder="1" applyAlignment="1">
      <alignment horizontal="center" wrapText="1"/>
    </xf>
    <xf numFmtId="0" fontId="0" fillId="0" borderId="6" xfId="0" applyFont="1" applyFill="1" applyBorder="1" applyAlignment="1">
      <alignment horizontal="centerContinuous"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" xfId="0" applyBorder="1" applyAlignment="1">
      <alignment/>
    </xf>
    <xf numFmtId="179" fontId="1" fillId="0" borderId="1" xfId="0" applyNumberFormat="1" applyFont="1" applyBorder="1" applyAlignment="1" quotePrefix="1">
      <alignment horizontal="center" wrapText="1"/>
    </xf>
    <xf numFmtId="187" fontId="1" fillId="0" borderId="1" xfId="0" applyNumberFormat="1" applyFont="1" applyBorder="1" applyAlignment="1">
      <alignment horizontal="center" wrapText="1"/>
    </xf>
    <xf numFmtId="189" fontId="1" fillId="0" borderId="13" xfId="0" applyNumberFormat="1" applyFont="1" applyBorder="1" applyAlignment="1">
      <alignment horizontal="right" wrapText="1"/>
    </xf>
    <xf numFmtId="193" fontId="1" fillId="0" borderId="11" xfId="0" applyNumberFormat="1" applyFont="1" applyBorder="1" applyAlignment="1">
      <alignment horizontal="right" wrapText="1"/>
    </xf>
    <xf numFmtId="0" fontId="1" fillId="0" borderId="6" xfId="0" applyFont="1" applyFill="1" applyBorder="1" applyAlignment="1" quotePrefix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1" fillId="0" borderId="8" xfId="0" applyFont="1" applyBorder="1" applyAlignment="1" quotePrefix="1">
      <alignment horizontal="center" wrapText="1"/>
    </xf>
    <xf numFmtId="0" fontId="0" fillId="0" borderId="6" xfId="0" applyFont="1" applyBorder="1" applyAlignment="1">
      <alignment horizontal="left" wrapText="1"/>
    </xf>
    <xf numFmtId="0" fontId="1" fillId="0" borderId="1" xfId="0" applyFont="1" applyBorder="1" applyAlignment="1" quotePrefix="1">
      <alignment horizontal="center" wrapText="1"/>
    </xf>
    <xf numFmtId="0" fontId="1" fillId="0" borderId="8" xfId="0" applyFont="1" applyBorder="1" applyAlignment="1" quotePrefix="1">
      <alignment horizontal="left" wrapText="1"/>
    </xf>
    <xf numFmtId="0" fontId="0" fillId="0" borderId="6" xfId="0" applyFont="1" applyBorder="1" applyAlignment="1">
      <alignment horizontal="left" wrapText="1"/>
    </xf>
    <xf numFmtId="49" fontId="3" fillId="0" borderId="6" xfId="0" applyNumberFormat="1" applyFont="1" applyBorder="1" applyAlignment="1">
      <alignment horizontal="justify" wrapText="1"/>
    </xf>
    <xf numFmtId="0" fontId="1" fillId="0" borderId="6" xfId="0" applyFont="1" applyFill="1" applyBorder="1" applyAlignment="1">
      <alignment horizontal="center"/>
    </xf>
    <xf numFmtId="179" fontId="1" fillId="0" borderId="6" xfId="0" applyNumberFormat="1" applyFont="1" applyBorder="1" applyAlignment="1" quotePrefix="1">
      <alignment horizontal="center" wrapText="1"/>
    </xf>
    <xf numFmtId="0" fontId="0" fillId="0" borderId="3" xfId="0" applyBorder="1" applyAlignment="1">
      <alignment/>
    </xf>
    <xf numFmtId="0" fontId="1" fillId="0" borderId="3" xfId="0" applyFont="1" applyBorder="1" applyAlignment="1" quotePrefix="1">
      <alignment horizontal="left" wrapText="1"/>
    </xf>
    <xf numFmtId="14" fontId="1" fillId="0" borderId="1" xfId="0" applyNumberFormat="1" applyFont="1" applyBorder="1" applyAlignment="1" quotePrefix="1">
      <alignment horizontal="right" wrapText="1"/>
    </xf>
    <xf numFmtId="0" fontId="1" fillId="0" borderId="1" xfId="0" applyFont="1" applyBorder="1" applyAlignment="1" quotePrefix="1">
      <alignment horizontal="right" wrapText="1"/>
    </xf>
    <xf numFmtId="189" fontId="1" fillId="0" borderId="14" xfId="0" applyNumberFormat="1" applyFont="1" applyBorder="1" applyAlignment="1" quotePrefix="1">
      <alignment horizontal="right" wrapText="1"/>
    </xf>
    <xf numFmtId="0" fontId="1" fillId="0" borderId="2" xfId="0" applyFont="1" applyBorder="1" applyAlignment="1" quotePrefix="1">
      <alignment horizontal="center" wrapText="1"/>
    </xf>
    <xf numFmtId="0" fontId="0" fillId="0" borderId="3" xfId="0" applyFont="1" applyBorder="1" applyAlignment="1">
      <alignment horizontal="left" wrapText="1"/>
    </xf>
    <xf numFmtId="0" fontId="1" fillId="0" borderId="7" xfId="0" applyFont="1" applyBorder="1" applyAlignment="1" quotePrefix="1">
      <alignment horizontal="center" wrapText="1"/>
    </xf>
    <xf numFmtId="0" fontId="1" fillId="0" borderId="6" xfId="0" applyFont="1" applyFill="1" applyBorder="1" applyAlignment="1" quotePrefix="1">
      <alignment horizontal="centerContinuous" wrapText="1"/>
    </xf>
    <xf numFmtId="0" fontId="1" fillId="0" borderId="1" xfId="0" applyFont="1" applyFill="1" applyBorder="1" applyAlignment="1" quotePrefix="1">
      <alignment horizontal="center" wrapText="1"/>
    </xf>
    <xf numFmtId="0" fontId="0" fillId="0" borderId="6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189" fontId="1" fillId="0" borderId="9" xfId="0" applyNumberFormat="1" applyFont="1" applyBorder="1" applyAlignment="1" quotePrefix="1">
      <alignment horizontal="right" wrapText="1"/>
    </xf>
    <xf numFmtId="189" fontId="1" fillId="0" borderId="13" xfId="0" applyNumberFormat="1" applyFont="1" applyBorder="1" applyAlignment="1" quotePrefix="1">
      <alignment horizontal="right" wrapText="1"/>
    </xf>
    <xf numFmtId="189" fontId="1" fillId="0" borderId="6" xfId="0" applyNumberFormat="1" applyFont="1" applyBorder="1" applyAlignment="1" quotePrefix="1">
      <alignment horizontal="right" wrapText="1"/>
    </xf>
    <xf numFmtId="193" fontId="1" fillId="0" borderId="1" xfId="0" applyNumberFormat="1" applyFont="1" applyBorder="1" applyAlignment="1">
      <alignment horizontal="right" wrapText="1"/>
    </xf>
    <xf numFmtId="193" fontId="1" fillId="0" borderId="13" xfId="0" applyNumberFormat="1" applyFont="1" applyBorder="1" applyAlignment="1" quotePrefix="1">
      <alignment horizontal="righ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31"/>
  <sheetViews>
    <sheetView tabSelected="1" view="pageBreakPreview" zoomScale="75" zoomScaleSheetLayoutView="75" workbookViewId="0" topLeftCell="A1">
      <pane ySplit="4" topLeftCell="BM5" activePane="bottomLeft" state="frozen"/>
      <selection pane="topLeft" activeCell="F5" sqref="F5"/>
      <selection pane="bottomLeft" activeCell="D5" sqref="D5"/>
    </sheetView>
  </sheetViews>
  <sheetFormatPr defaultColWidth="9.00390625" defaultRowHeight="33" customHeight="1"/>
  <cols>
    <col min="1" max="1" width="6.25390625" style="1" customWidth="1"/>
    <col min="2" max="2" width="1.75390625" style="57" customWidth="1"/>
    <col min="3" max="3" width="9.375" style="1" customWidth="1"/>
    <col min="4" max="4" width="35.375" style="1" customWidth="1"/>
    <col min="5" max="5" width="16.50390625" style="1" customWidth="1"/>
    <col min="6" max="6" width="24.00390625" style="21" hidden="1" customWidth="1"/>
    <col min="7" max="7" width="11.625" style="24" hidden="1" customWidth="1"/>
    <col min="8" max="8" width="10.25390625" style="16" hidden="1" customWidth="1"/>
    <col min="9" max="10" width="10.50390625" style="13" hidden="1" customWidth="1"/>
    <col min="11" max="11" width="28.375" style="109" customWidth="1"/>
    <col min="12" max="12" width="14.50390625" style="99" customWidth="1"/>
    <col min="13" max="13" width="10.25390625" style="98" customWidth="1"/>
    <col min="14" max="14" width="11.75390625" style="100" customWidth="1"/>
    <col min="15" max="15" width="6.75390625" style="6" customWidth="1"/>
    <col min="16" max="16384" width="9.00390625" style="6" customWidth="1"/>
  </cols>
  <sheetData>
    <row r="1" spans="1:15" ht="33" customHeight="1">
      <c r="A1" s="165" t="s">
        <v>325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33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1.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64.5" customHeight="1">
      <c r="A4" s="83" t="s">
        <v>8</v>
      </c>
      <c r="B4" s="82" t="s">
        <v>23</v>
      </c>
      <c r="C4" s="119" t="s">
        <v>21</v>
      </c>
      <c r="D4" s="120" t="s">
        <v>9</v>
      </c>
      <c r="E4" s="68" t="s">
        <v>305</v>
      </c>
      <c r="F4" s="120" t="s">
        <v>12</v>
      </c>
      <c r="G4" s="121" t="s">
        <v>13</v>
      </c>
      <c r="H4" s="122" t="s">
        <v>10</v>
      </c>
      <c r="I4" s="123" t="s">
        <v>13</v>
      </c>
      <c r="J4" s="124" t="s">
        <v>13</v>
      </c>
      <c r="K4" s="123" t="s">
        <v>12</v>
      </c>
      <c r="L4" s="123" t="s">
        <v>13</v>
      </c>
      <c r="M4" s="125" t="s">
        <v>11</v>
      </c>
      <c r="N4" s="126" t="s">
        <v>306</v>
      </c>
      <c r="O4" s="127" t="s">
        <v>14</v>
      </c>
    </row>
    <row r="5" spans="1:15" ht="39" customHeight="1">
      <c r="A5" s="83">
        <v>1</v>
      </c>
      <c r="B5" s="82"/>
      <c r="C5" s="142" t="s">
        <v>97</v>
      </c>
      <c r="D5" s="157" t="s">
        <v>98</v>
      </c>
      <c r="E5" s="68" t="s">
        <v>99</v>
      </c>
      <c r="F5" s="120"/>
      <c r="G5" s="121"/>
      <c r="H5" s="122"/>
      <c r="I5" s="123"/>
      <c r="J5" s="124"/>
      <c r="K5" s="158" t="s">
        <v>100</v>
      </c>
      <c r="L5" s="30" t="s">
        <v>48</v>
      </c>
      <c r="M5" s="103">
        <v>5400</v>
      </c>
      <c r="N5" s="103">
        <v>5400</v>
      </c>
      <c r="O5" s="155" t="s">
        <v>248</v>
      </c>
    </row>
    <row r="6" spans="1:15" ht="37.5" customHeight="1">
      <c r="A6" s="4">
        <v>2</v>
      </c>
      <c r="B6" s="56"/>
      <c r="C6" s="44" t="s">
        <v>96</v>
      </c>
      <c r="D6" s="128" t="s">
        <v>34</v>
      </c>
      <c r="E6" s="4" t="s">
        <v>35</v>
      </c>
      <c r="F6" s="87" t="s">
        <v>0</v>
      </c>
      <c r="G6" s="30" t="s">
        <v>1</v>
      </c>
      <c r="H6" s="10">
        <v>17110</v>
      </c>
      <c r="I6" s="30" t="s">
        <v>2</v>
      </c>
      <c r="J6" s="101" t="s">
        <v>2</v>
      </c>
      <c r="K6" s="108" t="s">
        <v>36</v>
      </c>
      <c r="L6" s="30" t="s">
        <v>37</v>
      </c>
      <c r="M6" s="10">
        <v>4440</v>
      </c>
      <c r="N6" s="10">
        <v>4440</v>
      </c>
      <c r="O6" s="32">
        <v>201</v>
      </c>
    </row>
    <row r="7" spans="1:15" ht="31.5" customHeight="1">
      <c r="A7" s="4">
        <v>3</v>
      </c>
      <c r="B7" s="56"/>
      <c r="C7" s="44" t="s">
        <v>38</v>
      </c>
      <c r="D7" s="128" t="s">
        <v>254</v>
      </c>
      <c r="E7" s="4" t="s">
        <v>33</v>
      </c>
      <c r="F7" s="128" t="s">
        <v>3</v>
      </c>
      <c r="G7" s="30" t="s">
        <v>4</v>
      </c>
      <c r="H7" s="10">
        <v>14080</v>
      </c>
      <c r="I7" s="30" t="s">
        <v>5</v>
      </c>
      <c r="J7" s="101" t="s">
        <v>5</v>
      </c>
      <c r="K7" s="108" t="s">
        <v>39</v>
      </c>
      <c r="L7" s="30" t="s">
        <v>40</v>
      </c>
      <c r="M7" s="10">
        <v>5400</v>
      </c>
      <c r="N7" s="10">
        <v>5400</v>
      </c>
      <c r="O7" s="32">
        <v>144</v>
      </c>
    </row>
    <row r="8" spans="1:15" ht="40.5" customHeight="1">
      <c r="A8" s="68">
        <v>4</v>
      </c>
      <c r="B8" s="73"/>
      <c r="C8" s="74" t="s">
        <v>41</v>
      </c>
      <c r="D8" s="143" t="s">
        <v>42</v>
      </c>
      <c r="E8" s="68" t="s">
        <v>33</v>
      </c>
      <c r="F8" s="143" t="s">
        <v>6</v>
      </c>
      <c r="G8" s="72" t="s">
        <v>7</v>
      </c>
      <c r="H8" s="77">
        <v>24722</v>
      </c>
      <c r="I8" s="97">
        <v>38038</v>
      </c>
      <c r="J8" s="102">
        <v>38038</v>
      </c>
      <c r="K8" s="144" t="s">
        <v>43</v>
      </c>
      <c r="L8" s="97">
        <v>38403</v>
      </c>
      <c r="M8" s="77">
        <v>5400</v>
      </c>
      <c r="N8" s="77">
        <v>5400</v>
      </c>
      <c r="O8" s="145">
        <v>144</v>
      </c>
    </row>
    <row r="9" spans="1:15" ht="31.5" customHeight="1">
      <c r="A9" s="4">
        <v>5</v>
      </c>
      <c r="B9" s="56"/>
      <c r="C9" s="44" t="s">
        <v>101</v>
      </c>
      <c r="D9" s="128" t="s">
        <v>102</v>
      </c>
      <c r="E9" s="4" t="s">
        <v>103</v>
      </c>
      <c r="F9" s="128"/>
      <c r="G9" s="30"/>
      <c r="H9" s="10"/>
      <c r="I9" s="81"/>
      <c r="J9" s="81"/>
      <c r="K9" s="108" t="s">
        <v>104</v>
      </c>
      <c r="L9" s="81">
        <v>38403</v>
      </c>
      <c r="M9" s="10">
        <v>3200</v>
      </c>
      <c r="N9" s="10">
        <v>3200</v>
      </c>
      <c r="O9" s="32">
        <v>96</v>
      </c>
    </row>
    <row r="10" spans="1:15" ht="31.5" customHeight="1">
      <c r="A10" s="4">
        <v>6</v>
      </c>
      <c r="B10" s="56"/>
      <c r="C10" s="44" t="s">
        <v>105</v>
      </c>
      <c r="D10" s="128" t="s">
        <v>106</v>
      </c>
      <c r="E10" s="4" t="s">
        <v>107</v>
      </c>
      <c r="F10" s="128"/>
      <c r="G10" s="30"/>
      <c r="H10" s="10"/>
      <c r="I10" s="81"/>
      <c r="J10" s="81"/>
      <c r="K10" s="108" t="s">
        <v>39</v>
      </c>
      <c r="L10" s="81">
        <v>38403</v>
      </c>
      <c r="M10" s="10">
        <v>3600</v>
      </c>
      <c r="N10" s="10">
        <v>3600</v>
      </c>
      <c r="O10" s="32">
        <v>113</v>
      </c>
    </row>
    <row r="11" spans="1:15" ht="31.5" customHeight="1">
      <c r="A11" s="4">
        <v>7</v>
      </c>
      <c r="B11" s="56"/>
      <c r="C11" s="44" t="s">
        <v>108</v>
      </c>
      <c r="D11" s="128" t="s">
        <v>109</v>
      </c>
      <c r="E11" s="4" t="s">
        <v>33</v>
      </c>
      <c r="F11" s="128"/>
      <c r="G11" s="30"/>
      <c r="H11" s="10"/>
      <c r="I11" s="81"/>
      <c r="J11" s="81"/>
      <c r="K11" s="108" t="s">
        <v>110</v>
      </c>
      <c r="L11" s="81">
        <v>38403</v>
      </c>
      <c r="M11" s="10">
        <v>5400</v>
      </c>
      <c r="N11" s="10">
        <v>5400</v>
      </c>
      <c r="O11" s="32">
        <v>200</v>
      </c>
    </row>
    <row r="12" spans="1:15" ht="35.25" customHeight="1">
      <c r="A12" s="4">
        <v>8</v>
      </c>
      <c r="B12" s="56"/>
      <c r="C12" s="44" t="s">
        <v>111</v>
      </c>
      <c r="D12" s="128" t="s">
        <v>112</v>
      </c>
      <c r="E12" s="4" t="s">
        <v>113</v>
      </c>
      <c r="F12" s="128"/>
      <c r="G12" s="30"/>
      <c r="H12" s="10"/>
      <c r="I12" s="81"/>
      <c r="J12" s="81"/>
      <c r="K12" s="108" t="s">
        <v>114</v>
      </c>
      <c r="L12" s="81">
        <v>38410</v>
      </c>
      <c r="M12" s="10">
        <v>4500</v>
      </c>
      <c r="N12" s="10">
        <v>4500</v>
      </c>
      <c r="O12" s="32">
        <v>180</v>
      </c>
    </row>
    <row r="13" spans="1:15" ht="31.5" customHeight="1">
      <c r="A13" s="4">
        <v>9</v>
      </c>
      <c r="B13" s="56"/>
      <c r="C13" s="44" t="s">
        <v>115</v>
      </c>
      <c r="D13" s="128" t="s">
        <v>288</v>
      </c>
      <c r="E13" s="4" t="s">
        <v>33</v>
      </c>
      <c r="F13" s="128"/>
      <c r="G13" s="30"/>
      <c r="H13" s="10"/>
      <c r="I13" s="81"/>
      <c r="J13" s="81"/>
      <c r="K13" s="108" t="s">
        <v>39</v>
      </c>
      <c r="L13" s="81">
        <v>38410</v>
      </c>
      <c r="M13" s="10">
        <v>5400</v>
      </c>
      <c r="N13" s="10">
        <v>5400</v>
      </c>
      <c r="O13" s="32">
        <v>144</v>
      </c>
    </row>
    <row r="14" spans="1:15" ht="31.5" customHeight="1">
      <c r="A14" s="4">
        <v>10</v>
      </c>
      <c r="B14" s="56"/>
      <c r="C14" s="44" t="s">
        <v>116</v>
      </c>
      <c r="D14" s="128" t="s">
        <v>117</v>
      </c>
      <c r="E14" s="4" t="s">
        <v>33</v>
      </c>
      <c r="F14" s="128"/>
      <c r="G14" s="30"/>
      <c r="H14" s="10"/>
      <c r="I14" s="81"/>
      <c r="J14" s="81"/>
      <c r="K14" s="108" t="s">
        <v>39</v>
      </c>
      <c r="L14" s="81">
        <v>38410</v>
      </c>
      <c r="M14" s="10">
        <v>5400</v>
      </c>
      <c r="N14" s="10">
        <v>5400</v>
      </c>
      <c r="O14" s="32">
        <v>144</v>
      </c>
    </row>
    <row r="15" spans="1:15" ht="31.5" customHeight="1">
      <c r="A15" s="4">
        <v>11</v>
      </c>
      <c r="B15" s="56"/>
      <c r="C15" s="44" t="s">
        <v>118</v>
      </c>
      <c r="D15" s="128" t="s">
        <v>119</v>
      </c>
      <c r="E15" s="4" t="s">
        <v>255</v>
      </c>
      <c r="F15" s="128"/>
      <c r="G15" s="30"/>
      <c r="H15" s="10"/>
      <c r="I15" s="81"/>
      <c r="J15" s="81"/>
      <c r="K15" s="108" t="s">
        <v>104</v>
      </c>
      <c r="L15" s="81">
        <v>38410</v>
      </c>
      <c r="M15" s="10">
        <v>5400</v>
      </c>
      <c r="N15" s="10">
        <v>5400</v>
      </c>
      <c r="O15" s="32">
        <v>144</v>
      </c>
    </row>
    <row r="16" spans="1:15" ht="31.5" customHeight="1">
      <c r="A16" s="4">
        <v>12</v>
      </c>
      <c r="B16" s="56"/>
      <c r="C16" s="44" t="s">
        <v>120</v>
      </c>
      <c r="D16" s="128" t="s">
        <v>121</v>
      </c>
      <c r="E16" s="4" t="s">
        <v>122</v>
      </c>
      <c r="F16" s="128"/>
      <c r="G16" s="30"/>
      <c r="H16" s="10"/>
      <c r="I16" s="81"/>
      <c r="J16" s="81"/>
      <c r="K16" s="108" t="s">
        <v>123</v>
      </c>
      <c r="L16" s="81">
        <v>38403</v>
      </c>
      <c r="M16" s="10">
        <v>5400</v>
      </c>
      <c r="N16" s="10">
        <v>5400</v>
      </c>
      <c r="O16" s="32">
        <v>156</v>
      </c>
    </row>
    <row r="17" spans="1:15" ht="57" customHeight="1">
      <c r="A17" s="4">
        <v>13</v>
      </c>
      <c r="B17" s="56"/>
      <c r="C17" s="44" t="s">
        <v>188</v>
      </c>
      <c r="D17" s="128" t="s">
        <v>256</v>
      </c>
      <c r="E17" s="4" t="s">
        <v>311</v>
      </c>
      <c r="F17" s="128"/>
      <c r="G17" s="30"/>
      <c r="H17" s="10"/>
      <c r="I17" s="81"/>
      <c r="J17" s="81"/>
      <c r="K17" s="108" t="s">
        <v>310</v>
      </c>
      <c r="L17" s="81">
        <v>38417</v>
      </c>
      <c r="M17" s="10">
        <v>5400</v>
      </c>
      <c r="N17" s="10">
        <v>5400</v>
      </c>
      <c r="O17" s="32">
        <v>180</v>
      </c>
    </row>
    <row r="18" spans="1:15" ht="41.25" customHeight="1">
      <c r="A18" s="4">
        <v>14</v>
      </c>
      <c r="B18" s="56"/>
      <c r="C18" s="44" t="s">
        <v>245</v>
      </c>
      <c r="D18" s="31" t="s">
        <v>246</v>
      </c>
      <c r="E18" s="4" t="s">
        <v>33</v>
      </c>
      <c r="F18" s="128"/>
      <c r="G18" s="30"/>
      <c r="H18" s="10"/>
      <c r="I18" s="81"/>
      <c r="J18" s="81"/>
      <c r="K18" s="108" t="s">
        <v>247</v>
      </c>
      <c r="L18" s="81">
        <v>38375</v>
      </c>
      <c r="M18" s="10">
        <v>5400</v>
      </c>
      <c r="N18" s="10">
        <v>5400</v>
      </c>
      <c r="O18" s="32">
        <v>144</v>
      </c>
    </row>
    <row r="19" spans="1:15" ht="38.25" customHeight="1">
      <c r="A19" s="4">
        <v>15</v>
      </c>
      <c r="B19" s="56"/>
      <c r="C19" s="44" t="s">
        <v>196</v>
      </c>
      <c r="D19" s="128" t="s">
        <v>197</v>
      </c>
      <c r="E19" s="4" t="s">
        <v>33</v>
      </c>
      <c r="F19" s="128"/>
      <c r="G19" s="30"/>
      <c r="H19" s="10"/>
      <c r="I19" s="81"/>
      <c r="J19" s="81"/>
      <c r="K19" s="108" t="s">
        <v>198</v>
      </c>
      <c r="L19" s="81">
        <v>38417</v>
      </c>
      <c r="M19" s="10">
        <v>5400</v>
      </c>
      <c r="N19" s="10">
        <v>5400</v>
      </c>
      <c r="O19" s="32">
        <v>144</v>
      </c>
    </row>
    <row r="20" spans="1:15" ht="33.75" customHeight="1">
      <c r="A20" s="4">
        <v>16</v>
      </c>
      <c r="B20" s="56"/>
      <c r="C20" s="44" t="s">
        <v>199</v>
      </c>
      <c r="D20" s="128" t="s">
        <v>289</v>
      </c>
      <c r="E20" s="4" t="s">
        <v>33</v>
      </c>
      <c r="F20" s="128"/>
      <c r="G20" s="30"/>
      <c r="H20" s="10"/>
      <c r="I20" s="81"/>
      <c r="J20" s="81"/>
      <c r="K20" s="108" t="s">
        <v>39</v>
      </c>
      <c r="L20" s="81">
        <v>38417</v>
      </c>
      <c r="M20" s="10">
        <v>5400</v>
      </c>
      <c r="N20" s="10">
        <v>5400</v>
      </c>
      <c r="O20" s="32">
        <v>144</v>
      </c>
    </row>
    <row r="21" spans="1:15" ht="37.5" customHeight="1">
      <c r="A21" s="4">
        <v>17</v>
      </c>
      <c r="B21" s="56"/>
      <c r="C21" s="44" t="s">
        <v>200</v>
      </c>
      <c r="D21" s="128" t="s">
        <v>201</v>
      </c>
      <c r="E21" s="4" t="s">
        <v>33</v>
      </c>
      <c r="F21" s="128"/>
      <c r="G21" s="30"/>
      <c r="H21" s="10"/>
      <c r="I21" s="81"/>
      <c r="J21" s="81"/>
      <c r="K21" s="108" t="s">
        <v>39</v>
      </c>
      <c r="L21" s="81">
        <v>38417</v>
      </c>
      <c r="M21" s="10">
        <v>5400</v>
      </c>
      <c r="N21" s="10">
        <v>5400</v>
      </c>
      <c r="O21" s="32">
        <v>144</v>
      </c>
    </row>
    <row r="22" spans="1:15" ht="31.5" customHeight="1">
      <c r="A22" s="4">
        <v>18</v>
      </c>
      <c r="B22" s="56"/>
      <c r="C22" s="44" t="s">
        <v>167</v>
      </c>
      <c r="D22" s="128" t="s">
        <v>168</v>
      </c>
      <c r="E22" s="4" t="s">
        <v>33</v>
      </c>
      <c r="F22" s="128"/>
      <c r="G22" s="30"/>
      <c r="H22" s="10"/>
      <c r="I22" s="81"/>
      <c r="J22" s="81"/>
      <c r="K22" s="108" t="s">
        <v>169</v>
      </c>
      <c r="L22" s="81">
        <v>38403</v>
      </c>
      <c r="M22" s="10">
        <v>5400</v>
      </c>
      <c r="N22" s="10">
        <v>5400</v>
      </c>
      <c r="O22" s="32">
        <v>144</v>
      </c>
    </row>
    <row r="23" spans="1:15" ht="36" customHeight="1">
      <c r="A23" s="4">
        <v>19</v>
      </c>
      <c r="B23" s="56"/>
      <c r="C23" s="44" t="s">
        <v>225</v>
      </c>
      <c r="D23" s="128" t="s">
        <v>226</v>
      </c>
      <c r="E23" s="4" t="s">
        <v>33</v>
      </c>
      <c r="F23" s="128"/>
      <c r="G23" s="30"/>
      <c r="H23" s="10"/>
      <c r="I23" s="81"/>
      <c r="J23" s="81"/>
      <c r="K23" s="108" t="s">
        <v>104</v>
      </c>
      <c r="L23" s="81">
        <v>38403</v>
      </c>
      <c r="M23" s="10">
        <v>5400</v>
      </c>
      <c r="N23" s="10">
        <v>5400</v>
      </c>
      <c r="O23" s="32">
        <v>144</v>
      </c>
    </row>
    <row r="24" spans="1:15" ht="46.5" customHeight="1">
      <c r="A24" s="4">
        <v>20</v>
      </c>
      <c r="B24" s="56"/>
      <c r="C24" s="44" t="s">
        <v>227</v>
      </c>
      <c r="D24" s="153" t="s">
        <v>324</v>
      </c>
      <c r="E24" s="4" t="s">
        <v>33</v>
      </c>
      <c r="F24" s="128"/>
      <c r="G24" s="30"/>
      <c r="H24" s="10"/>
      <c r="I24" s="81"/>
      <c r="J24" s="81"/>
      <c r="K24" s="108" t="s">
        <v>92</v>
      </c>
      <c r="L24" s="81">
        <v>38410</v>
      </c>
      <c r="M24" s="10">
        <v>5400</v>
      </c>
      <c r="N24" s="10">
        <v>5400</v>
      </c>
      <c r="O24" s="32">
        <v>144</v>
      </c>
    </row>
    <row r="25" spans="1:15" ht="31.5" customHeight="1" thickBot="1">
      <c r="A25" s="7"/>
      <c r="C25" s="67"/>
      <c r="D25" s="129"/>
      <c r="E25" s="7"/>
      <c r="F25" s="129"/>
      <c r="G25" s="76"/>
      <c r="H25" s="92">
        <f>SUM(H6:H8)</f>
        <v>55912</v>
      </c>
      <c r="L25" s="55"/>
      <c r="M25" s="135">
        <f>SUM(M4:M24)</f>
        <v>102140</v>
      </c>
      <c r="N25" s="135">
        <f>SUM(N4:N24)</f>
        <v>102140</v>
      </c>
      <c r="O25" s="9"/>
    </row>
    <row r="26" spans="1:15" ht="33" customHeight="1">
      <c r="A26" s="164"/>
      <c r="B26" s="164"/>
      <c r="C26" s="164"/>
      <c r="D26" s="164"/>
      <c r="E26" s="7"/>
      <c r="F26" s="129"/>
      <c r="G26" s="41"/>
      <c r="H26" s="51"/>
      <c r="L26" s="55"/>
      <c r="M26" s="6"/>
      <c r="N26" s="17"/>
      <c r="O26" s="9"/>
    </row>
    <row r="27" spans="1:14" ht="33" customHeight="1">
      <c r="A27" s="63"/>
      <c r="C27" s="6"/>
      <c r="D27" s="6"/>
      <c r="E27" s="6"/>
      <c r="F27" s="26"/>
      <c r="G27" s="27"/>
      <c r="H27" s="42"/>
      <c r="L27" s="55"/>
      <c r="M27" s="6"/>
      <c r="N27" s="17"/>
    </row>
    <row r="28" spans="1:8" ht="33" customHeight="1">
      <c r="A28" s="63"/>
      <c r="C28" s="40"/>
      <c r="D28" s="40"/>
      <c r="E28" s="6"/>
      <c r="F28" s="20"/>
      <c r="G28" s="23"/>
      <c r="H28" s="17"/>
    </row>
    <row r="29" spans="1:8" ht="33" customHeight="1">
      <c r="A29" s="63"/>
      <c r="C29" s="25"/>
      <c r="D29" s="25"/>
      <c r="E29" s="6"/>
      <c r="F29" s="20"/>
      <c r="G29" s="23"/>
      <c r="H29" s="17"/>
    </row>
    <row r="30" ht="33" customHeight="1">
      <c r="A30" s="63"/>
    </row>
    <row r="31" ht="33" customHeight="1">
      <c r="A31" s="63">
        <v>99</v>
      </c>
    </row>
  </sheetData>
  <mergeCells count="2">
    <mergeCell ref="A26:D26"/>
    <mergeCell ref="A1:O3"/>
  </mergeCells>
  <printOptions/>
  <pageMargins left="0.22" right="0.1968503937007874" top="0.65" bottom="0.3937007874015748" header="0.3937007874015748" footer="0.1968503937007874"/>
  <pageSetup horizontalDpi="600" verticalDpi="600" orientation="landscape" paperSize="9" r:id="rId1"/>
  <headerFooter alignWithMargins="0">
    <oddHeader>&amp;R&amp;U附件一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51"/>
  <sheetViews>
    <sheetView view="pageBreakPreview" zoomScale="75" zoomScaleSheetLayoutView="75" workbookViewId="0" topLeftCell="A1">
      <selection activeCell="A4" sqref="A4"/>
    </sheetView>
  </sheetViews>
  <sheetFormatPr defaultColWidth="9.00390625" defaultRowHeight="16.5"/>
  <cols>
    <col min="1" max="1" width="7.25390625" style="0" customWidth="1"/>
    <col min="2" max="2" width="1.75390625" style="6" customWidth="1"/>
    <col min="3" max="3" width="10.25390625" style="19" customWidth="1"/>
    <col min="4" max="4" width="33.125" style="0" customWidth="1"/>
    <col min="5" max="5" width="17.625" style="0" customWidth="1"/>
    <col min="6" max="6" width="27.00390625" style="0" hidden="1" customWidth="1"/>
    <col min="7" max="7" width="11.375" style="14" hidden="1" customWidth="1"/>
    <col min="8" max="8" width="11.625" style="0" hidden="1" customWidth="1"/>
    <col min="9" max="9" width="32.00390625" style="107" customWidth="1"/>
    <col min="10" max="10" width="14.375" style="0" customWidth="1"/>
    <col min="11" max="11" width="13.75390625" style="0" customWidth="1"/>
    <col min="12" max="12" width="13.625" style="0" customWidth="1"/>
    <col min="13" max="13" width="6.125" style="0" customWidth="1"/>
  </cols>
  <sheetData>
    <row r="1" spans="1:13" ht="16.5">
      <c r="A1" s="165" t="s">
        <v>326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16.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16.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ht="66">
      <c r="A4" s="38" t="s">
        <v>8</v>
      </c>
      <c r="B4" s="58" t="s">
        <v>23</v>
      </c>
      <c r="C4" s="110" t="s">
        <v>25</v>
      </c>
      <c r="D4" s="22" t="s">
        <v>9</v>
      </c>
      <c r="E4" s="113" t="s">
        <v>307</v>
      </c>
      <c r="F4" s="22" t="s">
        <v>12</v>
      </c>
      <c r="G4" s="36" t="s">
        <v>13</v>
      </c>
      <c r="H4" s="22" t="s">
        <v>10</v>
      </c>
      <c r="I4" s="22" t="s">
        <v>31</v>
      </c>
      <c r="J4" s="22" t="s">
        <v>32</v>
      </c>
      <c r="K4" s="22" t="s">
        <v>11</v>
      </c>
      <c r="L4" s="22" t="s">
        <v>308</v>
      </c>
      <c r="M4" s="39" t="s">
        <v>19</v>
      </c>
    </row>
    <row r="5" spans="1:13" ht="83.25" customHeight="1">
      <c r="A5" s="152" t="s">
        <v>30</v>
      </c>
      <c r="B5" s="58"/>
      <c r="C5" s="148" t="s">
        <v>228</v>
      </c>
      <c r="D5" s="5" t="s">
        <v>252</v>
      </c>
      <c r="E5" s="4" t="s">
        <v>229</v>
      </c>
      <c r="F5" s="22"/>
      <c r="G5" s="36"/>
      <c r="H5" s="22"/>
      <c r="I5" s="5" t="s">
        <v>230</v>
      </c>
      <c r="J5" s="149" t="s">
        <v>220</v>
      </c>
      <c r="K5" s="150" t="s">
        <v>231</v>
      </c>
      <c r="L5" s="150" t="s">
        <v>231</v>
      </c>
      <c r="M5" s="156" t="s">
        <v>253</v>
      </c>
    </row>
    <row r="6" spans="1:13" ht="59.25" customHeight="1">
      <c r="A6" s="43">
        <v>2</v>
      </c>
      <c r="B6" s="56"/>
      <c r="C6" s="62">
        <v>40484</v>
      </c>
      <c r="D6" s="31" t="s">
        <v>166</v>
      </c>
      <c r="E6" s="134" t="s">
        <v>157</v>
      </c>
      <c r="F6" s="35" t="s">
        <v>28</v>
      </c>
      <c r="G6" s="88">
        <v>37933</v>
      </c>
      <c r="H6" s="10">
        <v>5428</v>
      </c>
      <c r="I6" s="105" t="s">
        <v>158</v>
      </c>
      <c r="J6" s="103" t="s">
        <v>159</v>
      </c>
      <c r="K6" s="10">
        <v>16850</v>
      </c>
      <c r="L6" s="10">
        <v>16850</v>
      </c>
      <c r="M6" s="46">
        <v>17</v>
      </c>
    </row>
    <row r="7" spans="1:13" ht="31.5" customHeight="1" thickBot="1">
      <c r="A7" s="164"/>
      <c r="B7" s="164"/>
      <c r="C7" s="164"/>
      <c r="D7" s="164"/>
      <c r="E7" s="7"/>
      <c r="F7" s="89"/>
      <c r="G7" s="90" t="s">
        <v>26</v>
      </c>
      <c r="H7" s="104">
        <f>SUM(H6:H6)</f>
        <v>5428</v>
      </c>
      <c r="I7" s="106"/>
      <c r="J7" s="136"/>
      <c r="K7" s="151" t="s">
        <v>232</v>
      </c>
      <c r="L7" s="151" t="s">
        <v>232</v>
      </c>
      <c r="M7" s="63"/>
    </row>
    <row r="8" ht="16.5">
      <c r="D8" s="91"/>
    </row>
    <row r="10" ht="16.5">
      <c r="F10" s="11"/>
    </row>
    <row r="15" ht="20.25" customHeight="1"/>
    <row r="51" ht="16.5">
      <c r="B51" s="49"/>
    </row>
  </sheetData>
  <mergeCells count="2">
    <mergeCell ref="A7:D7"/>
    <mergeCell ref="A1:M3"/>
  </mergeCells>
  <printOptions/>
  <pageMargins left="0.1968503937007874" right="0.1968503937007874" top="0.5905511811023623" bottom="0.3937007874015748" header="0.3937007874015748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44"/>
  <sheetViews>
    <sheetView view="pageBreakPreview" zoomScale="75" zoomScaleSheetLayoutView="75" workbookViewId="0" topLeftCell="A1">
      <selection activeCell="F5" sqref="F5"/>
    </sheetView>
  </sheetViews>
  <sheetFormatPr defaultColWidth="9.00390625" defaultRowHeight="33" customHeight="1"/>
  <cols>
    <col min="1" max="1" width="6.50390625" style="1" customWidth="1"/>
    <col min="2" max="2" width="1.75390625" style="57" customWidth="1"/>
    <col min="3" max="3" width="9.375" style="13" customWidth="1"/>
    <col min="4" max="4" width="28.625" style="1" customWidth="1"/>
    <col min="5" max="5" width="16.25390625" style="15" customWidth="1"/>
    <col min="6" max="6" width="33.125" style="1" customWidth="1"/>
    <col min="7" max="7" width="13.375" style="13" customWidth="1"/>
    <col min="8" max="8" width="13.125" style="1" customWidth="1"/>
    <col min="9" max="9" width="12.50390625" style="1" customWidth="1"/>
    <col min="10" max="10" width="6.375" style="15" customWidth="1"/>
    <col min="11" max="16384" width="9.00390625" style="1" customWidth="1"/>
  </cols>
  <sheetData>
    <row r="1" spans="1:10" ht="33" customHeight="1">
      <c r="A1" s="165" t="s">
        <v>327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33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</row>
    <row r="3" spans="1:10" ht="8.25" customHeight="1" hidden="1">
      <c r="A3" s="167"/>
      <c r="B3" s="167"/>
      <c r="C3" s="167"/>
      <c r="D3" s="167"/>
      <c r="E3" s="167"/>
      <c r="F3" s="167"/>
      <c r="G3" s="167"/>
      <c r="H3" s="167"/>
      <c r="I3" s="167"/>
      <c r="J3" s="167"/>
    </row>
    <row r="4" spans="1:11" ht="54.75" customHeight="1">
      <c r="A4" s="38" t="s">
        <v>8</v>
      </c>
      <c r="B4" s="58" t="s">
        <v>23</v>
      </c>
      <c r="C4" s="53" t="s">
        <v>21</v>
      </c>
      <c r="D4" s="22" t="s">
        <v>9</v>
      </c>
      <c r="E4" s="4" t="s">
        <v>305</v>
      </c>
      <c r="F4" s="22" t="s">
        <v>12</v>
      </c>
      <c r="G4" s="36" t="s">
        <v>20</v>
      </c>
      <c r="H4" s="22" t="s">
        <v>11</v>
      </c>
      <c r="I4" s="22" t="s">
        <v>306</v>
      </c>
      <c r="J4" s="37" t="s">
        <v>14</v>
      </c>
      <c r="K4" s="45"/>
    </row>
    <row r="5" spans="1:10" ht="53.25" customHeight="1">
      <c r="A5" s="43">
        <v>1</v>
      </c>
      <c r="B5" s="56"/>
      <c r="C5" s="44" t="s">
        <v>50</v>
      </c>
      <c r="D5" s="65" t="s">
        <v>59</v>
      </c>
      <c r="E5" s="4" t="s">
        <v>309</v>
      </c>
      <c r="F5" s="66" t="s">
        <v>51</v>
      </c>
      <c r="G5" s="30" t="s">
        <v>52</v>
      </c>
      <c r="H5" s="34">
        <v>25000</v>
      </c>
      <c r="I5" s="34">
        <v>25000</v>
      </c>
      <c r="J5" s="46">
        <v>360</v>
      </c>
    </row>
    <row r="6" spans="1:11" ht="47.25" customHeight="1">
      <c r="A6" s="43">
        <v>2</v>
      </c>
      <c r="B6" s="56"/>
      <c r="C6" s="44" t="s">
        <v>53</v>
      </c>
      <c r="D6" s="31" t="s">
        <v>54</v>
      </c>
      <c r="E6" s="4" t="s">
        <v>55</v>
      </c>
      <c r="F6" s="31" t="s">
        <v>56</v>
      </c>
      <c r="G6" s="30" t="s">
        <v>52</v>
      </c>
      <c r="H6" s="10">
        <v>7200</v>
      </c>
      <c r="I6" s="10">
        <v>7200</v>
      </c>
      <c r="J6" s="46">
        <v>196</v>
      </c>
      <c r="K6" s="45"/>
    </row>
    <row r="7" spans="1:11" ht="54" customHeight="1">
      <c r="A7" s="43">
        <v>3</v>
      </c>
      <c r="B7" s="56"/>
      <c r="C7" s="44" t="s">
        <v>93</v>
      </c>
      <c r="D7" s="31" t="s">
        <v>94</v>
      </c>
      <c r="E7" s="4" t="s">
        <v>49</v>
      </c>
      <c r="F7" s="31" t="s">
        <v>312</v>
      </c>
      <c r="G7" s="30" t="s">
        <v>95</v>
      </c>
      <c r="H7" s="10">
        <v>7500</v>
      </c>
      <c r="I7" s="10">
        <v>7500</v>
      </c>
      <c r="J7" s="46">
        <v>192</v>
      </c>
      <c r="K7" s="45"/>
    </row>
    <row r="8" spans="1:11" ht="50.25" customHeight="1">
      <c r="A8" s="43">
        <v>4</v>
      </c>
      <c r="B8" s="56"/>
      <c r="C8" s="44" t="s">
        <v>89</v>
      </c>
      <c r="D8" s="31" t="s">
        <v>90</v>
      </c>
      <c r="E8" s="4" t="s">
        <v>91</v>
      </c>
      <c r="F8" s="31" t="s">
        <v>92</v>
      </c>
      <c r="G8" s="30" t="s">
        <v>48</v>
      </c>
      <c r="H8" s="10">
        <v>10000</v>
      </c>
      <c r="I8" s="10">
        <v>10000</v>
      </c>
      <c r="J8" s="46">
        <v>180</v>
      </c>
      <c r="K8" s="45"/>
    </row>
    <row r="9" spans="1:11" s="114" customFormat="1" ht="31.5" customHeight="1">
      <c r="A9" s="43">
        <v>5</v>
      </c>
      <c r="B9" s="56" t="s">
        <v>29</v>
      </c>
      <c r="C9" s="44" t="s">
        <v>85</v>
      </c>
      <c r="D9" s="35" t="s">
        <v>86</v>
      </c>
      <c r="E9" s="96" t="s">
        <v>87</v>
      </c>
      <c r="F9" s="35" t="s">
        <v>88</v>
      </c>
      <c r="G9" s="81">
        <v>38403</v>
      </c>
      <c r="H9" s="10">
        <v>15000</v>
      </c>
      <c r="I9" s="10">
        <v>15000</v>
      </c>
      <c r="J9" s="46">
        <v>192</v>
      </c>
      <c r="K9" s="130"/>
    </row>
    <row r="10" spans="1:11" s="6" customFormat="1" ht="42" customHeight="1">
      <c r="A10" s="43">
        <v>6</v>
      </c>
      <c r="B10" s="56"/>
      <c r="C10" s="44" t="s">
        <v>202</v>
      </c>
      <c r="D10" s="35" t="s">
        <v>203</v>
      </c>
      <c r="E10" s="96" t="s">
        <v>91</v>
      </c>
      <c r="F10" s="35" t="s">
        <v>104</v>
      </c>
      <c r="G10" s="81">
        <v>38410</v>
      </c>
      <c r="H10" s="10">
        <v>10000</v>
      </c>
      <c r="I10" s="10">
        <v>10000</v>
      </c>
      <c r="J10" s="46">
        <v>288</v>
      </c>
      <c r="K10" s="45"/>
    </row>
    <row r="11" spans="1:11" s="6" customFormat="1" ht="43.5" customHeight="1">
      <c r="A11" s="43">
        <v>7</v>
      </c>
      <c r="B11" s="56"/>
      <c r="C11" s="44" t="s">
        <v>205</v>
      </c>
      <c r="D11" s="35" t="s">
        <v>204</v>
      </c>
      <c r="E11" s="96" t="s">
        <v>206</v>
      </c>
      <c r="F11" s="35" t="s">
        <v>104</v>
      </c>
      <c r="G11" s="81">
        <v>38403</v>
      </c>
      <c r="H11" s="10">
        <v>6200</v>
      </c>
      <c r="I11" s="10">
        <v>6200</v>
      </c>
      <c r="J11" s="46">
        <v>180</v>
      </c>
      <c r="K11" s="45"/>
    </row>
    <row r="12" spans="1:11" s="6" customFormat="1" ht="44.25" customHeight="1">
      <c r="A12" s="4">
        <v>8</v>
      </c>
      <c r="B12" s="56"/>
      <c r="C12" s="44" t="s">
        <v>147</v>
      </c>
      <c r="D12" s="35" t="s">
        <v>146</v>
      </c>
      <c r="E12" s="96" t="s">
        <v>150</v>
      </c>
      <c r="F12" s="35" t="s">
        <v>149</v>
      </c>
      <c r="G12" s="81">
        <v>38378</v>
      </c>
      <c r="H12" s="10">
        <v>4500</v>
      </c>
      <c r="I12" s="10">
        <v>4500</v>
      </c>
      <c r="J12" s="46">
        <v>144</v>
      </c>
      <c r="K12" s="45"/>
    </row>
    <row r="13" spans="1:11" s="6" customFormat="1" ht="42" customHeight="1">
      <c r="A13" s="4">
        <v>9</v>
      </c>
      <c r="B13" s="56"/>
      <c r="C13" s="44" t="s">
        <v>145</v>
      </c>
      <c r="D13" s="35" t="s">
        <v>146</v>
      </c>
      <c r="E13" s="96" t="s">
        <v>151</v>
      </c>
      <c r="F13" s="35" t="s">
        <v>148</v>
      </c>
      <c r="G13" s="81">
        <v>38417</v>
      </c>
      <c r="H13" s="10">
        <v>4500</v>
      </c>
      <c r="I13" s="10">
        <v>4500</v>
      </c>
      <c r="J13" s="46">
        <v>144</v>
      </c>
      <c r="K13" s="45"/>
    </row>
    <row r="14" spans="1:11" s="6" customFormat="1" ht="41.25" customHeight="1">
      <c r="A14" s="4">
        <v>10</v>
      </c>
      <c r="B14" s="56"/>
      <c r="C14" s="44" t="s">
        <v>211</v>
      </c>
      <c r="D14" s="35" t="s">
        <v>212</v>
      </c>
      <c r="E14" s="4" t="s">
        <v>213</v>
      </c>
      <c r="F14" s="35" t="s">
        <v>214</v>
      </c>
      <c r="G14" s="81">
        <v>38403</v>
      </c>
      <c r="H14" s="10">
        <v>5250</v>
      </c>
      <c r="I14" s="10">
        <v>5250</v>
      </c>
      <c r="J14" s="46">
        <v>180</v>
      </c>
      <c r="K14" s="45"/>
    </row>
    <row r="15" spans="1:11" s="6" customFormat="1" ht="39.75" customHeight="1">
      <c r="A15" s="4">
        <v>11</v>
      </c>
      <c r="B15" s="56"/>
      <c r="C15" s="44" t="s">
        <v>152</v>
      </c>
      <c r="D15" s="35" t="s">
        <v>153</v>
      </c>
      <c r="E15" s="96" t="s">
        <v>262</v>
      </c>
      <c r="F15" s="35" t="s">
        <v>154</v>
      </c>
      <c r="G15" s="81">
        <v>38403</v>
      </c>
      <c r="H15" s="10">
        <v>7000</v>
      </c>
      <c r="I15" s="10">
        <v>7000</v>
      </c>
      <c r="J15" s="46">
        <v>192</v>
      </c>
      <c r="K15" s="45"/>
    </row>
    <row r="16" spans="1:11" s="6" customFormat="1" ht="55.5" customHeight="1">
      <c r="A16" s="4">
        <v>12</v>
      </c>
      <c r="B16" s="56"/>
      <c r="C16" s="44" t="s">
        <v>215</v>
      </c>
      <c r="D16" s="35" t="s">
        <v>216</v>
      </c>
      <c r="E16" s="4" t="s">
        <v>314</v>
      </c>
      <c r="F16" s="35" t="s">
        <v>313</v>
      </c>
      <c r="G16" s="81">
        <v>38410</v>
      </c>
      <c r="H16" s="10">
        <v>5948</v>
      </c>
      <c r="I16" s="10">
        <v>5948</v>
      </c>
      <c r="J16" s="46">
        <v>60</v>
      </c>
      <c r="K16" s="45"/>
    </row>
    <row r="17" spans="1:11" s="6" customFormat="1" ht="88.5" customHeight="1">
      <c r="A17" s="4">
        <v>13</v>
      </c>
      <c r="B17" s="56" t="s">
        <v>156</v>
      </c>
      <c r="C17" s="44" t="s">
        <v>155</v>
      </c>
      <c r="D17" s="35" t="s">
        <v>283</v>
      </c>
      <c r="E17" s="4" t="s">
        <v>316</v>
      </c>
      <c r="F17" s="35" t="s">
        <v>315</v>
      </c>
      <c r="G17" s="81">
        <v>38417</v>
      </c>
      <c r="H17" s="10">
        <v>4680</v>
      </c>
      <c r="I17" s="10">
        <v>4622</v>
      </c>
      <c r="J17" s="46">
        <v>60</v>
      </c>
      <c r="K17" s="45"/>
    </row>
    <row r="18" spans="1:11" s="6" customFormat="1" ht="31.5" customHeight="1">
      <c r="A18" s="4">
        <v>14</v>
      </c>
      <c r="B18" s="56"/>
      <c r="C18" s="44" t="s">
        <v>189</v>
      </c>
      <c r="D18" s="35" t="s">
        <v>190</v>
      </c>
      <c r="E18" s="96" t="s">
        <v>285</v>
      </c>
      <c r="F18" s="35" t="s">
        <v>287</v>
      </c>
      <c r="G18" s="81">
        <v>38375</v>
      </c>
      <c r="H18" s="10">
        <v>9400</v>
      </c>
      <c r="I18" s="10">
        <v>9400</v>
      </c>
      <c r="J18" s="46">
        <v>250</v>
      </c>
      <c r="K18" s="45"/>
    </row>
    <row r="19" spans="1:11" s="6" customFormat="1" ht="31.5" customHeight="1">
      <c r="A19" s="4">
        <v>15</v>
      </c>
      <c r="B19" s="56"/>
      <c r="C19" s="44" t="s">
        <v>191</v>
      </c>
      <c r="D19" s="35" t="s">
        <v>190</v>
      </c>
      <c r="E19" s="96" t="s">
        <v>285</v>
      </c>
      <c r="F19" s="35" t="s">
        <v>104</v>
      </c>
      <c r="G19" s="81">
        <v>38410</v>
      </c>
      <c r="H19" s="10">
        <v>14800</v>
      </c>
      <c r="I19" s="10">
        <v>14800</v>
      </c>
      <c r="J19" s="46">
        <v>250</v>
      </c>
      <c r="K19" s="45"/>
    </row>
    <row r="20" spans="1:11" s="6" customFormat="1" ht="31.5" customHeight="1">
      <c r="A20" s="4">
        <v>16</v>
      </c>
      <c r="B20" s="56"/>
      <c r="C20" s="44" t="s">
        <v>192</v>
      </c>
      <c r="D20" s="35" t="s">
        <v>193</v>
      </c>
      <c r="E20" s="96" t="s">
        <v>263</v>
      </c>
      <c r="F20" s="35" t="s">
        <v>104</v>
      </c>
      <c r="G20" s="81">
        <v>38410</v>
      </c>
      <c r="H20" s="10">
        <v>15600</v>
      </c>
      <c r="I20" s="10">
        <v>15600</v>
      </c>
      <c r="J20" s="46">
        <v>250</v>
      </c>
      <c r="K20" s="45"/>
    </row>
    <row r="21" spans="1:10" ht="25.5" customHeight="1" thickBot="1">
      <c r="A21" s="64"/>
      <c r="C21" s="54"/>
      <c r="D21" s="33"/>
      <c r="E21" s="3"/>
      <c r="F21" s="75"/>
      <c r="G21" s="52"/>
      <c r="H21" s="135">
        <f>SUM(H4:H20)</f>
        <v>152578</v>
      </c>
      <c r="I21" s="135">
        <f>SUM(I4:I20)</f>
        <v>152520</v>
      </c>
      <c r="J21" s="63"/>
    </row>
    <row r="22" spans="1:10" ht="29.25" customHeight="1">
      <c r="A22" s="116"/>
      <c r="C22" s="54"/>
      <c r="D22" s="33"/>
      <c r="E22" s="3"/>
      <c r="F22" s="75"/>
      <c r="G22" s="76"/>
      <c r="H22" s="115"/>
      <c r="I22" s="115"/>
      <c r="J22" s="63"/>
    </row>
    <row r="23" spans="1:10" ht="38.25" customHeight="1">
      <c r="A23" s="164" t="s">
        <v>27</v>
      </c>
      <c r="B23" s="164"/>
      <c r="C23" s="164"/>
      <c r="D23" s="164"/>
      <c r="E23" s="3"/>
      <c r="F23" s="8"/>
      <c r="G23" s="28"/>
      <c r="H23" s="47"/>
      <c r="I23" s="48"/>
      <c r="J23" s="29"/>
    </row>
    <row r="24" spans="1:10" ht="22.5" customHeight="1">
      <c r="A24" s="61"/>
      <c r="B24" s="61"/>
      <c r="C24" s="61"/>
      <c r="D24" s="61"/>
      <c r="E24" s="3"/>
      <c r="F24" s="8"/>
      <c r="G24" s="28"/>
      <c r="H24" s="47"/>
      <c r="I24" s="48"/>
      <c r="J24" s="29"/>
    </row>
    <row r="27" spans="1:3" ht="33" customHeight="1">
      <c r="A27" s="6"/>
      <c r="C27" s="55"/>
    </row>
    <row r="28" spans="1:3" ht="33" customHeight="1">
      <c r="A28" s="6"/>
      <c r="C28" s="55"/>
    </row>
    <row r="29" spans="1:3" ht="33" customHeight="1">
      <c r="A29" s="6"/>
      <c r="C29" s="55"/>
    </row>
    <row r="30" spans="1:3" ht="33" customHeight="1">
      <c r="A30" s="6"/>
      <c r="C30" s="55"/>
    </row>
    <row r="31" spans="1:3" ht="33" customHeight="1">
      <c r="A31" s="6"/>
      <c r="C31" s="55"/>
    </row>
    <row r="32" spans="1:3" ht="33" customHeight="1">
      <c r="A32" s="6"/>
      <c r="C32" s="55"/>
    </row>
    <row r="33" spans="1:3" ht="33" customHeight="1">
      <c r="A33" s="6"/>
      <c r="C33" s="55"/>
    </row>
    <row r="34" spans="1:3" ht="33" customHeight="1">
      <c r="A34" s="6"/>
      <c r="C34" s="55"/>
    </row>
    <row r="35" spans="1:3" ht="33" customHeight="1">
      <c r="A35" s="6"/>
      <c r="C35" s="55"/>
    </row>
    <row r="36" spans="1:3" ht="33" customHeight="1">
      <c r="A36" s="6"/>
      <c r="C36" s="55"/>
    </row>
    <row r="37" spans="1:3" ht="33" customHeight="1">
      <c r="A37" s="6"/>
      <c r="C37" s="55"/>
    </row>
    <row r="38" spans="1:3" ht="33" customHeight="1">
      <c r="A38" s="6"/>
      <c r="C38" s="55"/>
    </row>
    <row r="39" spans="1:3" ht="33" customHeight="1">
      <c r="A39" s="6"/>
      <c r="C39" s="55"/>
    </row>
    <row r="44" ht="33" customHeight="1">
      <c r="B44" s="57" t="s">
        <v>22</v>
      </c>
    </row>
  </sheetData>
  <mergeCells count="2">
    <mergeCell ref="A23:D23"/>
    <mergeCell ref="A1:J3"/>
  </mergeCells>
  <printOptions/>
  <pageMargins left="0.1968503937007874" right="0.1968503937007874" top="0.47" bottom="0.2362204724409449" header="0.3149606299212598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22"/>
  <sheetViews>
    <sheetView view="pageBreakPreview" zoomScale="75" zoomScaleSheetLayoutView="75" workbookViewId="0" topLeftCell="A1">
      <selection activeCell="F5" sqref="F5"/>
    </sheetView>
  </sheetViews>
  <sheetFormatPr defaultColWidth="9.00390625" defaultRowHeight="16.5"/>
  <cols>
    <col min="1" max="1" width="6.375" style="0" customWidth="1"/>
    <col min="2" max="2" width="1.75390625" style="57" customWidth="1"/>
    <col min="3" max="3" width="9.375" style="0" customWidth="1"/>
    <col min="4" max="4" width="31.00390625" style="19" customWidth="1"/>
    <col min="5" max="5" width="17.00390625" style="12" customWidth="1"/>
    <col min="6" max="6" width="30.00390625" style="0" customWidth="1"/>
    <col min="7" max="7" width="13.75390625" style="95" customWidth="1"/>
    <col min="8" max="8" width="11.875" style="118" customWidth="1"/>
    <col min="9" max="9" width="12.75390625" style="118" customWidth="1"/>
    <col min="10" max="10" width="8.25390625" style="18" customWidth="1"/>
  </cols>
  <sheetData>
    <row r="1" spans="1:10" ht="16.5">
      <c r="A1" s="165" t="s">
        <v>328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6.5">
      <c r="A2" s="168"/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6.5">
      <c r="A3" s="169"/>
      <c r="B3" s="169"/>
      <c r="C3" s="169"/>
      <c r="D3" s="169"/>
      <c r="E3" s="169"/>
      <c r="F3" s="169"/>
      <c r="G3" s="169"/>
      <c r="H3" s="169"/>
      <c r="I3" s="169"/>
      <c r="J3" s="169"/>
    </row>
    <row r="4" spans="1:10" ht="49.5" customHeight="1">
      <c r="A4" s="83" t="s">
        <v>8</v>
      </c>
      <c r="B4" s="84" t="s">
        <v>23</v>
      </c>
      <c r="C4" s="131" t="s">
        <v>21</v>
      </c>
      <c r="D4" s="71" t="s">
        <v>9</v>
      </c>
      <c r="E4" s="68" t="s">
        <v>305</v>
      </c>
      <c r="F4" s="71" t="s">
        <v>12</v>
      </c>
      <c r="G4" s="85" t="s">
        <v>13</v>
      </c>
      <c r="H4" s="117" t="s">
        <v>11</v>
      </c>
      <c r="I4" s="117" t="s">
        <v>306</v>
      </c>
      <c r="J4" s="86" t="s">
        <v>14</v>
      </c>
    </row>
    <row r="5" spans="1:10" ht="42" customHeight="1">
      <c r="A5" s="154" t="s">
        <v>238</v>
      </c>
      <c r="B5" s="84"/>
      <c r="C5" s="139" t="s">
        <v>66</v>
      </c>
      <c r="D5" s="140" t="s">
        <v>264</v>
      </c>
      <c r="E5" s="68" t="s">
        <v>67</v>
      </c>
      <c r="F5" s="140" t="s">
        <v>68</v>
      </c>
      <c r="G5" s="72" t="s">
        <v>65</v>
      </c>
      <c r="H5" s="10">
        <v>10600</v>
      </c>
      <c r="I5" s="10">
        <v>10600</v>
      </c>
      <c r="J5" s="86">
        <v>480</v>
      </c>
    </row>
    <row r="6" spans="1:10" s="49" customFormat="1" ht="39" customHeight="1">
      <c r="A6" s="4">
        <v>2</v>
      </c>
      <c r="B6" s="56"/>
      <c r="C6" s="138" t="s">
        <v>57</v>
      </c>
      <c r="D6" s="31" t="s">
        <v>58</v>
      </c>
      <c r="E6" s="4" t="s">
        <v>265</v>
      </c>
      <c r="F6" s="35" t="s">
        <v>60</v>
      </c>
      <c r="G6" s="30" t="s">
        <v>61</v>
      </c>
      <c r="H6" s="10">
        <v>5200</v>
      </c>
      <c r="I6" s="10">
        <v>5200</v>
      </c>
      <c r="J6" s="46">
        <v>1445</v>
      </c>
    </row>
    <row r="7" spans="1:10" s="49" customFormat="1" ht="49.5" customHeight="1">
      <c r="A7" s="4">
        <v>3</v>
      </c>
      <c r="B7" s="56"/>
      <c r="C7" s="138" t="s">
        <v>62</v>
      </c>
      <c r="D7" s="31" t="s">
        <v>63</v>
      </c>
      <c r="E7" s="4" t="s">
        <v>266</v>
      </c>
      <c r="F7" s="35" t="s">
        <v>64</v>
      </c>
      <c r="G7" s="30" t="s">
        <v>65</v>
      </c>
      <c r="H7" s="10">
        <v>1200</v>
      </c>
      <c r="I7" s="10">
        <v>1200</v>
      </c>
      <c r="J7" s="46">
        <v>50</v>
      </c>
    </row>
    <row r="8" spans="1:10" s="49" customFormat="1" ht="54.75" customHeight="1">
      <c r="A8" s="4">
        <v>4</v>
      </c>
      <c r="B8" s="56"/>
      <c r="C8" s="138" t="s">
        <v>70</v>
      </c>
      <c r="D8" s="31" t="s">
        <v>71</v>
      </c>
      <c r="E8" s="4" t="s">
        <v>267</v>
      </c>
      <c r="F8" s="35" t="s">
        <v>317</v>
      </c>
      <c r="G8" s="30" t="s">
        <v>72</v>
      </c>
      <c r="H8" s="10">
        <v>17500</v>
      </c>
      <c r="I8" s="10">
        <v>17500</v>
      </c>
      <c r="J8" s="46">
        <v>192</v>
      </c>
    </row>
    <row r="9" spans="1:10" s="49" customFormat="1" ht="49.5" customHeight="1">
      <c r="A9" s="4">
        <v>5</v>
      </c>
      <c r="B9" s="56"/>
      <c r="C9" s="138" t="s">
        <v>73</v>
      </c>
      <c r="D9" s="31" t="s">
        <v>74</v>
      </c>
      <c r="E9" s="4" t="s">
        <v>75</v>
      </c>
      <c r="F9" s="35" t="s">
        <v>76</v>
      </c>
      <c r="G9" s="30" t="s">
        <v>77</v>
      </c>
      <c r="H9" s="10">
        <v>14200</v>
      </c>
      <c r="I9" s="10">
        <v>14200</v>
      </c>
      <c r="J9" s="46">
        <v>240</v>
      </c>
    </row>
    <row r="10" spans="1:10" s="49" customFormat="1" ht="49.5" customHeight="1">
      <c r="A10" s="4">
        <v>6</v>
      </c>
      <c r="B10" s="56"/>
      <c r="C10" s="138" t="s">
        <v>78</v>
      </c>
      <c r="D10" s="31" t="s">
        <v>79</v>
      </c>
      <c r="E10" s="4" t="s">
        <v>80</v>
      </c>
      <c r="F10" s="35" t="s">
        <v>81</v>
      </c>
      <c r="G10" s="30" t="s">
        <v>281</v>
      </c>
      <c r="H10" s="10">
        <v>8250</v>
      </c>
      <c r="I10" s="10">
        <v>8190</v>
      </c>
      <c r="J10" s="46">
        <v>445</v>
      </c>
    </row>
    <row r="11" spans="1:10" s="49" customFormat="1" ht="90" customHeight="1">
      <c r="A11" s="4">
        <v>7</v>
      </c>
      <c r="B11" s="56"/>
      <c r="C11" s="138" t="s">
        <v>82</v>
      </c>
      <c r="D11" s="31" t="s">
        <v>83</v>
      </c>
      <c r="E11" s="4" t="s">
        <v>319</v>
      </c>
      <c r="F11" s="35" t="s">
        <v>318</v>
      </c>
      <c r="G11" s="30" t="s">
        <v>268</v>
      </c>
      <c r="H11" s="10">
        <v>8000</v>
      </c>
      <c r="I11" s="10">
        <v>4800</v>
      </c>
      <c r="J11" s="46">
        <v>27</v>
      </c>
    </row>
    <row r="12" spans="1:10" s="49" customFormat="1" ht="71.25" customHeight="1">
      <c r="A12" s="4">
        <v>8</v>
      </c>
      <c r="B12" s="56"/>
      <c r="C12" s="138" t="s">
        <v>84</v>
      </c>
      <c r="D12" s="31" t="s">
        <v>83</v>
      </c>
      <c r="E12" s="4" t="s">
        <v>319</v>
      </c>
      <c r="F12" s="35" t="s">
        <v>320</v>
      </c>
      <c r="G12" s="30" t="s">
        <v>282</v>
      </c>
      <c r="H12" s="10">
        <v>7000</v>
      </c>
      <c r="I12" s="10">
        <v>7000</v>
      </c>
      <c r="J12" s="46">
        <v>40</v>
      </c>
    </row>
    <row r="13" spans="1:10" s="49" customFormat="1" ht="67.5" customHeight="1">
      <c r="A13" s="4">
        <v>9</v>
      </c>
      <c r="B13" s="56" t="s">
        <v>210</v>
      </c>
      <c r="C13" s="138" t="s">
        <v>257</v>
      </c>
      <c r="D13" s="31" t="s">
        <v>258</v>
      </c>
      <c r="E13" s="4" t="s">
        <v>259</v>
      </c>
      <c r="F13" s="35" t="s">
        <v>260</v>
      </c>
      <c r="G13" s="30" t="s">
        <v>261</v>
      </c>
      <c r="H13" s="10">
        <v>11200</v>
      </c>
      <c r="I13" s="10">
        <v>10000</v>
      </c>
      <c r="J13" s="46">
        <v>56</v>
      </c>
    </row>
    <row r="14" spans="1:10" s="49" customFormat="1" ht="73.5" customHeight="1">
      <c r="A14" s="4">
        <v>10</v>
      </c>
      <c r="B14" s="56"/>
      <c r="C14" s="138" t="s">
        <v>249</v>
      </c>
      <c r="D14" s="31" t="s">
        <v>250</v>
      </c>
      <c r="E14" s="4" t="s">
        <v>314</v>
      </c>
      <c r="F14" s="35" t="s">
        <v>321</v>
      </c>
      <c r="G14" s="30" t="s">
        <v>284</v>
      </c>
      <c r="H14" s="10">
        <v>5948</v>
      </c>
      <c r="I14" s="162">
        <v>5187.86</v>
      </c>
      <c r="J14" s="46">
        <v>210</v>
      </c>
    </row>
    <row r="15" spans="1:10" s="49" customFormat="1" ht="81" customHeight="1">
      <c r="A15" s="4">
        <v>11</v>
      </c>
      <c r="B15" s="56"/>
      <c r="C15" s="138" t="s">
        <v>160</v>
      </c>
      <c r="D15" s="31" t="s">
        <v>161</v>
      </c>
      <c r="E15" s="4" t="s">
        <v>162</v>
      </c>
      <c r="F15" s="35" t="s">
        <v>163</v>
      </c>
      <c r="G15" s="30" t="s">
        <v>48</v>
      </c>
      <c r="H15" s="10">
        <v>35214</v>
      </c>
      <c r="I15" s="10">
        <v>25000</v>
      </c>
      <c r="J15" s="46">
        <v>162</v>
      </c>
    </row>
    <row r="16" spans="1:10" s="49" customFormat="1" ht="84.75" customHeight="1">
      <c r="A16" s="4">
        <v>12</v>
      </c>
      <c r="B16" s="56"/>
      <c r="C16" s="138" t="s">
        <v>164</v>
      </c>
      <c r="D16" s="31" t="s">
        <v>165</v>
      </c>
      <c r="E16" s="4" t="s">
        <v>316</v>
      </c>
      <c r="F16" s="35" t="s">
        <v>322</v>
      </c>
      <c r="G16" s="30" t="s">
        <v>69</v>
      </c>
      <c r="H16" s="10">
        <v>12900</v>
      </c>
      <c r="I16" s="10">
        <v>12900</v>
      </c>
      <c r="J16" s="46">
        <v>1000</v>
      </c>
    </row>
    <row r="17" spans="1:10" s="49" customFormat="1" ht="72" customHeight="1">
      <c r="A17" s="4">
        <v>13</v>
      </c>
      <c r="B17" s="56"/>
      <c r="C17" s="138" t="s">
        <v>217</v>
      </c>
      <c r="D17" s="31" t="s">
        <v>290</v>
      </c>
      <c r="E17" s="4" t="s">
        <v>218</v>
      </c>
      <c r="F17" s="35" t="s">
        <v>219</v>
      </c>
      <c r="G17" s="30" t="s">
        <v>220</v>
      </c>
      <c r="H17" s="10">
        <v>25000</v>
      </c>
      <c r="I17" s="10">
        <v>25000</v>
      </c>
      <c r="J17" s="46">
        <v>2006</v>
      </c>
    </row>
    <row r="18" spans="1:10" s="49" customFormat="1" ht="84.75" customHeight="1">
      <c r="A18" s="4">
        <v>14</v>
      </c>
      <c r="B18" s="56"/>
      <c r="C18" s="138" t="s">
        <v>233</v>
      </c>
      <c r="D18" s="31" t="s">
        <v>234</v>
      </c>
      <c r="E18" s="4" t="s">
        <v>235</v>
      </c>
      <c r="F18" s="35" t="s">
        <v>236</v>
      </c>
      <c r="G18" s="30" t="s">
        <v>237</v>
      </c>
      <c r="H18" s="10">
        <v>27710</v>
      </c>
      <c r="I18" s="10">
        <v>16254</v>
      </c>
      <c r="J18" s="46">
        <v>240</v>
      </c>
    </row>
    <row r="19" spans="1:10" s="49" customFormat="1" ht="66" customHeight="1">
      <c r="A19" s="4">
        <v>15</v>
      </c>
      <c r="B19" s="56" t="s">
        <v>210</v>
      </c>
      <c r="C19" s="138" t="s">
        <v>251</v>
      </c>
      <c r="D19" s="31" t="s">
        <v>270</v>
      </c>
      <c r="E19" s="4" t="s">
        <v>218</v>
      </c>
      <c r="F19" s="35" t="s">
        <v>271</v>
      </c>
      <c r="G19" s="30" t="s">
        <v>220</v>
      </c>
      <c r="H19" s="10">
        <v>25000</v>
      </c>
      <c r="I19" s="10">
        <v>22600</v>
      </c>
      <c r="J19" s="46">
        <v>260</v>
      </c>
    </row>
    <row r="20" spans="1:10" s="49" customFormat="1" ht="71.25" customHeight="1">
      <c r="A20" s="4">
        <v>16</v>
      </c>
      <c r="B20" s="56"/>
      <c r="C20" s="138" t="s">
        <v>301</v>
      </c>
      <c r="D20" s="31" t="s">
        <v>304</v>
      </c>
      <c r="E20" s="4" t="s">
        <v>218</v>
      </c>
      <c r="F20" s="35" t="s">
        <v>302</v>
      </c>
      <c r="G20" s="30" t="s">
        <v>303</v>
      </c>
      <c r="H20" s="10">
        <v>25000</v>
      </c>
      <c r="I20" s="10">
        <v>25000</v>
      </c>
      <c r="J20" s="46">
        <v>335</v>
      </c>
    </row>
    <row r="21" spans="1:10" ht="21.75" thickBot="1">
      <c r="A21" s="170"/>
      <c r="B21" s="170"/>
      <c r="C21" s="171"/>
      <c r="D21" s="171"/>
      <c r="E21" s="7"/>
      <c r="F21" s="33"/>
      <c r="G21" s="94"/>
      <c r="H21" s="160">
        <f>SUM(H5:H20)</f>
        <v>239922</v>
      </c>
      <c r="I21" s="163">
        <f>SUM(I5:I20)</f>
        <v>210631.86</v>
      </c>
      <c r="J21" s="78"/>
    </row>
    <row r="22" spans="1:4" ht="21">
      <c r="A22" s="170" t="s">
        <v>269</v>
      </c>
      <c r="B22" s="170"/>
      <c r="C22" s="171"/>
      <c r="D22" s="171"/>
    </row>
  </sheetData>
  <mergeCells count="3">
    <mergeCell ref="A22:D22"/>
    <mergeCell ref="A21:D21"/>
    <mergeCell ref="A1:J3"/>
  </mergeCells>
  <printOptions/>
  <pageMargins left="0.1968503937007874" right="0.1968503937007874" top="0.5905511811023623" bottom="0.2755905511811024" header="0.3937007874015748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51"/>
  <sheetViews>
    <sheetView view="pageBreakPreview" zoomScale="75" zoomScaleSheetLayoutView="75" workbookViewId="0" topLeftCell="A1">
      <selection activeCell="A1" sqref="A1:I3"/>
    </sheetView>
  </sheetViews>
  <sheetFormatPr defaultColWidth="9.00390625" defaultRowHeight="16.5"/>
  <cols>
    <col min="1" max="1" width="5.75390625" style="0" customWidth="1"/>
    <col min="2" max="2" width="11.00390625" style="12" customWidth="1"/>
    <col min="3" max="3" width="32.75390625" style="59" customWidth="1"/>
    <col min="4" max="4" width="17.00390625" style="12" customWidth="1"/>
    <col min="5" max="5" width="29.25390625" style="59" customWidth="1"/>
    <col min="6" max="6" width="16.375" style="60" customWidth="1"/>
    <col min="7" max="7" width="12.25390625" style="118" customWidth="1"/>
    <col min="8" max="8" width="11.75390625" style="118" customWidth="1"/>
    <col min="9" max="9" width="6.50390625" style="12" customWidth="1"/>
  </cols>
  <sheetData>
    <row r="1" spans="1:9" ht="16.5">
      <c r="A1" s="165" t="s">
        <v>329</v>
      </c>
      <c r="B1" s="168"/>
      <c r="C1" s="168"/>
      <c r="D1" s="168"/>
      <c r="E1" s="168"/>
      <c r="F1" s="168"/>
      <c r="G1" s="168"/>
      <c r="H1" s="168"/>
      <c r="I1" s="168"/>
    </row>
    <row r="2" spans="1:9" ht="16.5">
      <c r="A2" s="168"/>
      <c r="B2" s="168"/>
      <c r="C2" s="168"/>
      <c r="D2" s="168"/>
      <c r="E2" s="168"/>
      <c r="F2" s="168"/>
      <c r="G2" s="168"/>
      <c r="H2" s="168"/>
      <c r="I2" s="168"/>
    </row>
    <row r="3" spans="1:9" ht="16.5">
      <c r="A3" s="169"/>
      <c r="B3" s="169"/>
      <c r="C3" s="169"/>
      <c r="D3" s="169"/>
      <c r="E3" s="169"/>
      <c r="F3" s="169"/>
      <c r="G3" s="169"/>
      <c r="H3" s="169"/>
      <c r="I3" s="169"/>
    </row>
    <row r="4" spans="1:9" ht="64.5">
      <c r="A4" s="71" t="s">
        <v>15</v>
      </c>
      <c r="B4" s="71" t="s">
        <v>24</v>
      </c>
      <c r="C4" s="71" t="s">
        <v>9</v>
      </c>
      <c r="D4" s="68" t="s">
        <v>305</v>
      </c>
      <c r="E4" s="71" t="s">
        <v>16</v>
      </c>
      <c r="F4" s="85" t="s">
        <v>17</v>
      </c>
      <c r="G4" s="117" t="s">
        <v>11</v>
      </c>
      <c r="H4" s="117" t="s">
        <v>306</v>
      </c>
      <c r="I4" s="93" t="s">
        <v>18</v>
      </c>
    </row>
    <row r="5" spans="1:9" ht="41.25" customHeight="1">
      <c r="A5" s="111" t="s">
        <v>239</v>
      </c>
      <c r="B5" s="111" t="s">
        <v>124</v>
      </c>
      <c r="C5" s="69" t="s">
        <v>125</v>
      </c>
      <c r="D5" s="68" t="s">
        <v>126</v>
      </c>
      <c r="E5" s="140" t="s">
        <v>127</v>
      </c>
      <c r="F5" s="72" t="s">
        <v>272</v>
      </c>
      <c r="G5" s="161">
        <v>36000</v>
      </c>
      <c r="H5" s="161">
        <v>36000</v>
      </c>
      <c r="I5" s="137" t="s">
        <v>128</v>
      </c>
    </row>
    <row r="6" spans="1:9" ht="59.25" customHeight="1">
      <c r="A6" s="111" t="s">
        <v>240</v>
      </c>
      <c r="B6" s="111" t="s">
        <v>44</v>
      </c>
      <c r="C6" s="35" t="s">
        <v>273</v>
      </c>
      <c r="D6" s="68" t="s">
        <v>286</v>
      </c>
      <c r="E6" s="112" t="s">
        <v>45</v>
      </c>
      <c r="F6" s="72" t="s">
        <v>274</v>
      </c>
      <c r="G6" s="77">
        <v>3300</v>
      </c>
      <c r="H6" s="77">
        <v>3300</v>
      </c>
      <c r="I6" s="137" t="s">
        <v>46</v>
      </c>
    </row>
    <row r="7" spans="1:10" s="132" customFormat="1" ht="58.5" customHeight="1">
      <c r="A7" s="111" t="s">
        <v>241</v>
      </c>
      <c r="B7" s="146">
        <v>40400</v>
      </c>
      <c r="C7" s="70" t="s">
        <v>275</v>
      </c>
      <c r="D7" s="68" t="s">
        <v>286</v>
      </c>
      <c r="E7" s="70" t="s">
        <v>47</v>
      </c>
      <c r="F7" s="72" t="s">
        <v>48</v>
      </c>
      <c r="G7" s="10">
        <v>162658</v>
      </c>
      <c r="H7" s="10">
        <v>162658</v>
      </c>
      <c r="I7" s="32">
        <v>2080</v>
      </c>
      <c r="J7" s="147"/>
    </row>
    <row r="8" spans="1:9" s="49" customFormat="1" ht="40.5" customHeight="1">
      <c r="A8" s="141" t="s">
        <v>242</v>
      </c>
      <c r="B8" s="133">
        <v>40412</v>
      </c>
      <c r="C8" s="35" t="s">
        <v>129</v>
      </c>
      <c r="D8" s="2" t="s">
        <v>136</v>
      </c>
      <c r="E8" s="35" t="s">
        <v>130</v>
      </c>
      <c r="F8" s="30" t="s">
        <v>131</v>
      </c>
      <c r="G8" s="77">
        <v>10400</v>
      </c>
      <c r="H8" s="77">
        <v>10400</v>
      </c>
      <c r="I8" s="32">
        <v>300</v>
      </c>
    </row>
    <row r="9" spans="1:9" s="49" customFormat="1" ht="39" customHeight="1">
      <c r="A9" s="141" t="s">
        <v>243</v>
      </c>
      <c r="B9" s="133">
        <v>40413</v>
      </c>
      <c r="C9" s="35" t="s">
        <v>280</v>
      </c>
      <c r="D9" s="2" t="s">
        <v>136</v>
      </c>
      <c r="E9" s="35" t="s">
        <v>132</v>
      </c>
      <c r="F9" s="30" t="s">
        <v>133</v>
      </c>
      <c r="G9" s="77">
        <v>19868</v>
      </c>
      <c r="H9" s="77">
        <v>19868</v>
      </c>
      <c r="I9" s="32">
        <v>316</v>
      </c>
    </row>
    <row r="10" spans="1:9" s="49" customFormat="1" ht="45" customHeight="1">
      <c r="A10" s="141" t="s">
        <v>244</v>
      </c>
      <c r="B10" s="133">
        <v>40414</v>
      </c>
      <c r="C10" s="35" t="s">
        <v>291</v>
      </c>
      <c r="D10" s="2" t="s">
        <v>136</v>
      </c>
      <c r="E10" s="35" t="s">
        <v>134</v>
      </c>
      <c r="F10" s="30" t="s">
        <v>135</v>
      </c>
      <c r="G10" s="77">
        <v>750</v>
      </c>
      <c r="H10" s="77">
        <v>750</v>
      </c>
      <c r="I10" s="32">
        <v>300</v>
      </c>
    </row>
    <row r="11" spans="1:9" s="49" customFormat="1" ht="38.25" customHeight="1">
      <c r="A11" s="141">
        <v>7</v>
      </c>
      <c r="B11" s="133">
        <v>40415</v>
      </c>
      <c r="C11" s="35" t="s">
        <v>276</v>
      </c>
      <c r="D11" s="2" t="s">
        <v>277</v>
      </c>
      <c r="E11" s="35" t="s">
        <v>278</v>
      </c>
      <c r="F11" s="30" t="s">
        <v>279</v>
      </c>
      <c r="G11" s="77">
        <v>42000</v>
      </c>
      <c r="H11" s="77">
        <v>42000</v>
      </c>
      <c r="I11" s="32">
        <v>363</v>
      </c>
    </row>
    <row r="12" spans="1:9" s="49" customFormat="1" ht="39" customHeight="1">
      <c r="A12" s="141">
        <v>8</v>
      </c>
      <c r="B12" s="133">
        <v>40416</v>
      </c>
      <c r="C12" s="35" t="s">
        <v>137</v>
      </c>
      <c r="D12" s="2" t="s">
        <v>138</v>
      </c>
      <c r="E12" s="35" t="s">
        <v>139</v>
      </c>
      <c r="F12" s="30" t="s">
        <v>140</v>
      </c>
      <c r="G12" s="77">
        <v>6880</v>
      </c>
      <c r="H12" s="77">
        <v>6880</v>
      </c>
      <c r="I12" s="32">
        <v>200</v>
      </c>
    </row>
    <row r="13" spans="1:9" s="49" customFormat="1" ht="40.5" customHeight="1">
      <c r="A13" s="141">
        <v>9</v>
      </c>
      <c r="B13" s="133">
        <v>40431</v>
      </c>
      <c r="C13" s="35" t="s">
        <v>141</v>
      </c>
      <c r="D13" s="2" t="s">
        <v>142</v>
      </c>
      <c r="E13" s="35" t="s">
        <v>143</v>
      </c>
      <c r="F13" s="30" t="s">
        <v>144</v>
      </c>
      <c r="G13" s="10">
        <v>4800</v>
      </c>
      <c r="H13" s="10">
        <v>4800</v>
      </c>
      <c r="I13" s="32">
        <v>150</v>
      </c>
    </row>
    <row r="14" spans="1:9" s="49" customFormat="1" ht="42.75" customHeight="1">
      <c r="A14" s="141">
        <v>10</v>
      </c>
      <c r="B14" s="133">
        <v>40449</v>
      </c>
      <c r="C14" s="35" t="s">
        <v>207</v>
      </c>
      <c r="D14" s="2" t="s">
        <v>208</v>
      </c>
      <c r="E14" s="35" t="s">
        <v>209</v>
      </c>
      <c r="F14" s="30" t="s">
        <v>48</v>
      </c>
      <c r="G14" s="10">
        <v>50000</v>
      </c>
      <c r="H14" s="10">
        <v>50000</v>
      </c>
      <c r="I14" s="32">
        <v>480</v>
      </c>
    </row>
    <row r="15" spans="1:9" s="49" customFormat="1" ht="61.5" customHeight="1">
      <c r="A15" s="141">
        <v>11</v>
      </c>
      <c r="B15" s="133">
        <v>40458</v>
      </c>
      <c r="C15" s="35" t="s">
        <v>221</v>
      </c>
      <c r="D15" s="2" t="s">
        <v>224</v>
      </c>
      <c r="E15" s="35" t="s">
        <v>222</v>
      </c>
      <c r="F15" s="30" t="s">
        <v>223</v>
      </c>
      <c r="G15" s="10">
        <v>68758</v>
      </c>
      <c r="H15" s="10">
        <v>68758</v>
      </c>
      <c r="I15" s="32">
        <v>616</v>
      </c>
    </row>
    <row r="16" spans="1:9" s="49" customFormat="1" ht="60.75" customHeight="1">
      <c r="A16" s="141">
        <v>12</v>
      </c>
      <c r="B16" s="133">
        <v>40466</v>
      </c>
      <c r="C16" s="35" t="s">
        <v>173</v>
      </c>
      <c r="D16" s="2" t="s">
        <v>170</v>
      </c>
      <c r="E16" s="35" t="s">
        <v>171</v>
      </c>
      <c r="F16" s="30" t="s">
        <v>172</v>
      </c>
      <c r="G16" s="10">
        <v>73560</v>
      </c>
      <c r="H16" s="10">
        <v>73560</v>
      </c>
      <c r="I16" s="32">
        <v>911</v>
      </c>
    </row>
    <row r="17" spans="1:9" s="49" customFormat="1" ht="72.75" customHeight="1">
      <c r="A17" s="141">
        <v>13</v>
      </c>
      <c r="B17" s="133">
        <v>40467</v>
      </c>
      <c r="C17" s="35" t="s">
        <v>174</v>
      </c>
      <c r="D17" s="2" t="s">
        <v>195</v>
      </c>
      <c r="E17" s="35" t="s">
        <v>175</v>
      </c>
      <c r="F17" s="30" t="s">
        <v>176</v>
      </c>
      <c r="G17" s="10">
        <v>1985</v>
      </c>
      <c r="H17" s="10">
        <v>1985</v>
      </c>
      <c r="I17" s="32">
        <v>30</v>
      </c>
    </row>
    <row r="18" spans="1:9" s="49" customFormat="1" ht="71.25" customHeight="1">
      <c r="A18" s="141">
        <v>14</v>
      </c>
      <c r="B18" s="133">
        <v>40468</v>
      </c>
      <c r="C18" s="35" t="s">
        <v>174</v>
      </c>
      <c r="D18" s="2" t="s">
        <v>195</v>
      </c>
      <c r="E18" s="35" t="s">
        <v>177</v>
      </c>
      <c r="F18" s="30" t="s">
        <v>178</v>
      </c>
      <c r="G18" s="10">
        <v>3479</v>
      </c>
      <c r="H18" s="10">
        <v>3479</v>
      </c>
      <c r="I18" s="32">
        <v>30</v>
      </c>
    </row>
    <row r="19" spans="1:9" s="49" customFormat="1" ht="72" customHeight="1">
      <c r="A19" s="141">
        <v>15</v>
      </c>
      <c r="B19" s="133">
        <v>40469</v>
      </c>
      <c r="C19" s="35" t="s">
        <v>174</v>
      </c>
      <c r="D19" s="2" t="s">
        <v>195</v>
      </c>
      <c r="E19" s="35" t="s">
        <v>179</v>
      </c>
      <c r="F19" s="30" t="s">
        <v>180</v>
      </c>
      <c r="G19" s="10">
        <v>1985</v>
      </c>
      <c r="H19" s="10">
        <v>1985</v>
      </c>
      <c r="I19" s="32">
        <v>30</v>
      </c>
    </row>
    <row r="20" spans="1:9" s="49" customFormat="1" ht="77.25" customHeight="1">
      <c r="A20" s="141">
        <v>16</v>
      </c>
      <c r="B20" s="133">
        <v>40470</v>
      </c>
      <c r="C20" s="35" t="s">
        <v>174</v>
      </c>
      <c r="D20" s="2" t="s">
        <v>195</v>
      </c>
      <c r="E20" s="35" t="s">
        <v>181</v>
      </c>
      <c r="F20" s="30" t="s">
        <v>182</v>
      </c>
      <c r="G20" s="10">
        <v>2385</v>
      </c>
      <c r="H20" s="10">
        <v>2385</v>
      </c>
      <c r="I20" s="32">
        <v>30</v>
      </c>
    </row>
    <row r="21" spans="1:9" s="49" customFormat="1" ht="71.25" customHeight="1">
      <c r="A21" s="141">
        <v>17</v>
      </c>
      <c r="B21" s="133">
        <v>40471</v>
      </c>
      <c r="C21" s="35" t="s">
        <v>174</v>
      </c>
      <c r="D21" s="2" t="s">
        <v>195</v>
      </c>
      <c r="E21" s="35" t="s">
        <v>184</v>
      </c>
      <c r="F21" s="30" t="s">
        <v>183</v>
      </c>
      <c r="G21" s="10">
        <v>2385</v>
      </c>
      <c r="H21" s="10">
        <v>2385</v>
      </c>
      <c r="I21" s="32">
        <v>30</v>
      </c>
    </row>
    <row r="22" spans="1:9" s="49" customFormat="1" ht="64.5" customHeight="1">
      <c r="A22" s="141">
        <v>18</v>
      </c>
      <c r="B22" s="133">
        <v>40472</v>
      </c>
      <c r="C22" s="35" t="s">
        <v>174</v>
      </c>
      <c r="D22" s="2" t="s">
        <v>195</v>
      </c>
      <c r="E22" s="35" t="s">
        <v>194</v>
      </c>
      <c r="F22" s="30" t="s">
        <v>95</v>
      </c>
      <c r="G22" s="10">
        <v>8444</v>
      </c>
      <c r="H22" s="10">
        <v>8444</v>
      </c>
      <c r="I22" s="32">
        <v>75</v>
      </c>
    </row>
    <row r="23" spans="1:9" s="49" customFormat="1" ht="99" customHeight="1">
      <c r="A23" s="141">
        <v>19</v>
      </c>
      <c r="B23" s="133">
        <v>40473</v>
      </c>
      <c r="C23" s="35" t="s">
        <v>187</v>
      </c>
      <c r="D23" s="2" t="s">
        <v>195</v>
      </c>
      <c r="E23" s="35" t="s">
        <v>185</v>
      </c>
      <c r="F23" s="30" t="s">
        <v>186</v>
      </c>
      <c r="G23" s="10">
        <v>6539</v>
      </c>
      <c r="H23" s="10">
        <v>6539</v>
      </c>
      <c r="I23" s="32">
        <v>28</v>
      </c>
    </row>
    <row r="24" spans="1:9" s="49" customFormat="1" ht="51" customHeight="1">
      <c r="A24" s="141">
        <v>20</v>
      </c>
      <c r="B24" s="133">
        <v>40491</v>
      </c>
      <c r="C24" s="35" t="s">
        <v>292</v>
      </c>
      <c r="D24" s="2" t="s">
        <v>293</v>
      </c>
      <c r="E24" s="35" t="s">
        <v>294</v>
      </c>
      <c r="F24" s="30" t="s">
        <v>295</v>
      </c>
      <c r="G24" s="10">
        <v>24190</v>
      </c>
      <c r="H24" s="10">
        <v>24190</v>
      </c>
      <c r="I24" s="32">
        <v>210</v>
      </c>
    </row>
    <row r="25" spans="1:9" s="49" customFormat="1" ht="46.5" customHeight="1">
      <c r="A25" s="141">
        <v>21</v>
      </c>
      <c r="B25" s="133">
        <v>40492</v>
      </c>
      <c r="C25" s="35" t="s">
        <v>292</v>
      </c>
      <c r="D25" s="2" t="s">
        <v>296</v>
      </c>
      <c r="E25" s="35" t="s">
        <v>297</v>
      </c>
      <c r="F25" s="30" t="s">
        <v>298</v>
      </c>
      <c r="G25" s="10">
        <v>7117</v>
      </c>
      <c r="H25" s="10">
        <v>7117</v>
      </c>
      <c r="I25" s="32">
        <v>254</v>
      </c>
    </row>
    <row r="26" spans="1:9" s="49" customFormat="1" ht="63" customHeight="1">
      <c r="A26" s="141">
        <v>22</v>
      </c>
      <c r="B26" s="133">
        <v>40493</v>
      </c>
      <c r="C26" s="35" t="s">
        <v>299</v>
      </c>
      <c r="D26" s="2" t="s">
        <v>300</v>
      </c>
      <c r="E26" s="35" t="s">
        <v>323</v>
      </c>
      <c r="F26" s="30" t="s">
        <v>61</v>
      </c>
      <c r="G26" s="10">
        <v>11840</v>
      </c>
      <c r="H26" s="10">
        <v>11840</v>
      </c>
      <c r="I26" s="32">
        <v>280</v>
      </c>
    </row>
    <row r="27" spans="1:9" s="49" customFormat="1" ht="31.5" customHeight="1" thickBot="1">
      <c r="A27" s="7"/>
      <c r="B27" s="3"/>
      <c r="C27" s="89"/>
      <c r="D27" s="3"/>
      <c r="E27" s="89"/>
      <c r="F27" s="3"/>
      <c r="G27" s="159">
        <f>SUM(G5:G26)</f>
        <v>549323</v>
      </c>
      <c r="H27" s="159">
        <f>SUM(H5:H26)</f>
        <v>549323</v>
      </c>
      <c r="I27" s="9"/>
    </row>
    <row r="28" spans="1:9" s="49" customFormat="1" ht="31.5" customHeight="1">
      <c r="A28" s="7"/>
      <c r="B28" s="3"/>
      <c r="C28" s="89"/>
      <c r="D28" s="3"/>
      <c r="E28" s="89"/>
      <c r="F28" s="3"/>
      <c r="G28" s="115"/>
      <c r="H28" s="115"/>
      <c r="I28" s="9"/>
    </row>
    <row r="29" spans="1:9" s="49" customFormat="1" ht="31.5" customHeight="1">
      <c r="A29" s="7"/>
      <c r="B29" s="3"/>
      <c r="C29" s="89"/>
      <c r="D29" s="3"/>
      <c r="E29" s="89"/>
      <c r="F29" s="3"/>
      <c r="G29" s="115"/>
      <c r="H29" s="115"/>
      <c r="I29" s="9"/>
    </row>
    <row r="30" spans="1:9" s="49" customFormat="1" ht="31.5" customHeight="1">
      <c r="A30" s="7"/>
      <c r="B30" s="3"/>
      <c r="C30" s="89"/>
      <c r="D30" s="3"/>
      <c r="E30" s="89"/>
      <c r="F30" s="3"/>
      <c r="G30" s="115"/>
      <c r="H30" s="115"/>
      <c r="I30" s="9"/>
    </row>
    <row r="31" spans="1:9" s="49" customFormat="1" ht="31.5" customHeight="1">
      <c r="A31" s="7"/>
      <c r="B31" s="3"/>
      <c r="C31" s="89"/>
      <c r="D31" s="3"/>
      <c r="E31" s="89"/>
      <c r="F31" s="3"/>
      <c r="G31" s="115"/>
      <c r="H31" s="115"/>
      <c r="I31" s="9"/>
    </row>
    <row r="32" spans="1:9" s="49" customFormat="1" ht="31.5" customHeight="1">
      <c r="A32" s="7"/>
      <c r="B32" s="3"/>
      <c r="C32" s="89"/>
      <c r="D32" s="3"/>
      <c r="E32" s="89"/>
      <c r="F32" s="3"/>
      <c r="G32" s="115"/>
      <c r="H32" s="115"/>
      <c r="I32" s="9"/>
    </row>
    <row r="33" spans="1:9" s="49" customFormat="1" ht="31.5" customHeight="1">
      <c r="A33" s="7"/>
      <c r="B33" s="3"/>
      <c r="C33" s="89"/>
      <c r="D33" s="3"/>
      <c r="E33" s="61"/>
      <c r="F33" s="3"/>
      <c r="G33" s="115"/>
      <c r="H33" s="115"/>
      <c r="I33" s="9"/>
    </row>
    <row r="34" spans="1:9" s="49" customFormat="1" ht="16.5">
      <c r="A34" s="7"/>
      <c r="B34" s="3"/>
      <c r="C34" s="89"/>
      <c r="D34" s="3"/>
      <c r="E34" s="89"/>
      <c r="F34" s="3"/>
      <c r="G34" s="115"/>
      <c r="H34" s="115"/>
      <c r="I34" s="9"/>
    </row>
    <row r="35" spans="1:9" s="49" customFormat="1" ht="31.5" customHeight="1">
      <c r="A35" s="7"/>
      <c r="B35" s="3"/>
      <c r="C35" s="89"/>
      <c r="D35" s="3"/>
      <c r="E35" s="89"/>
      <c r="F35" s="3"/>
      <c r="G35" s="115"/>
      <c r="H35" s="115"/>
      <c r="I35" s="9"/>
    </row>
    <row r="36" spans="1:9" s="49" customFormat="1" ht="31.5" customHeight="1">
      <c r="A36" s="7"/>
      <c r="B36" s="3"/>
      <c r="C36" s="89"/>
      <c r="D36" s="3"/>
      <c r="E36" s="89"/>
      <c r="F36" s="3"/>
      <c r="G36" s="115"/>
      <c r="H36" s="115"/>
      <c r="I36" s="9"/>
    </row>
    <row r="37" spans="1:9" s="49" customFormat="1" ht="33.75" customHeight="1">
      <c r="A37" s="7"/>
      <c r="B37" s="3"/>
      <c r="C37" s="89"/>
      <c r="D37" s="3"/>
      <c r="E37" s="89"/>
      <c r="F37" s="3"/>
      <c r="G37" s="115"/>
      <c r="H37" s="115"/>
      <c r="I37" s="9"/>
    </row>
    <row r="38" spans="1:9" s="49" customFormat="1" ht="31.5" customHeight="1">
      <c r="A38" s="7"/>
      <c r="B38" s="3"/>
      <c r="C38" s="89"/>
      <c r="D38" s="3"/>
      <c r="E38" s="89"/>
      <c r="F38" s="3"/>
      <c r="G38" s="115"/>
      <c r="H38" s="115"/>
      <c r="I38" s="9"/>
    </row>
    <row r="39" spans="1:9" s="49" customFormat="1" ht="31.5" customHeight="1">
      <c r="A39" s="7"/>
      <c r="B39" s="3"/>
      <c r="C39" s="89"/>
      <c r="D39" s="3"/>
      <c r="E39" s="89"/>
      <c r="F39" s="3"/>
      <c r="G39" s="115"/>
      <c r="H39" s="115"/>
      <c r="I39" s="9"/>
    </row>
    <row r="40" spans="1:9" s="49" customFormat="1" ht="31.5" customHeight="1">
      <c r="A40" s="7"/>
      <c r="B40" s="3"/>
      <c r="C40" s="89"/>
      <c r="D40" s="3"/>
      <c r="E40" s="89"/>
      <c r="F40" s="3"/>
      <c r="G40" s="115"/>
      <c r="H40" s="115"/>
      <c r="I40" s="9"/>
    </row>
    <row r="41" spans="1:9" s="49" customFormat="1" ht="31.5" customHeight="1">
      <c r="A41" s="7"/>
      <c r="B41" s="3"/>
      <c r="C41" s="89"/>
      <c r="D41" s="3"/>
      <c r="E41" s="89"/>
      <c r="F41" s="3"/>
      <c r="G41" s="115"/>
      <c r="H41" s="115"/>
      <c r="I41" s="9"/>
    </row>
    <row r="42" spans="1:9" s="49" customFormat="1" ht="31.5" customHeight="1">
      <c r="A42" s="7"/>
      <c r="B42" s="3"/>
      <c r="C42" s="89"/>
      <c r="D42" s="3"/>
      <c r="E42" s="89"/>
      <c r="F42" s="3"/>
      <c r="G42" s="115"/>
      <c r="H42" s="115"/>
      <c r="I42" s="9"/>
    </row>
    <row r="43" spans="1:9" s="49" customFormat="1" ht="31.5" customHeight="1">
      <c r="A43" s="7"/>
      <c r="B43" s="3"/>
      <c r="C43" s="89"/>
      <c r="D43" s="3"/>
      <c r="E43" s="89"/>
      <c r="F43" s="3"/>
      <c r="G43" s="115"/>
      <c r="H43" s="115"/>
      <c r="I43" s="9"/>
    </row>
    <row r="44" spans="1:9" s="49" customFormat="1" ht="31.5" customHeight="1">
      <c r="A44" s="7"/>
      <c r="B44" s="3"/>
      <c r="C44" s="89"/>
      <c r="D44" s="3"/>
      <c r="E44" s="89"/>
      <c r="F44" s="3"/>
      <c r="G44" s="115"/>
      <c r="H44" s="115"/>
      <c r="I44" s="9"/>
    </row>
    <row r="45" spans="1:9" s="49" customFormat="1" ht="31.5" customHeight="1">
      <c r="A45" s="7"/>
      <c r="B45" s="3"/>
      <c r="C45" s="89"/>
      <c r="D45" s="3"/>
      <c r="E45" s="89"/>
      <c r="F45" s="3"/>
      <c r="G45" s="115"/>
      <c r="H45" s="115"/>
      <c r="I45" s="9"/>
    </row>
    <row r="46" spans="1:9" s="49" customFormat="1" ht="31.5" customHeight="1">
      <c r="A46" s="7"/>
      <c r="B46" s="3"/>
      <c r="C46" s="89"/>
      <c r="D46" s="3"/>
      <c r="E46" s="89"/>
      <c r="F46" s="3"/>
      <c r="G46" s="115"/>
      <c r="H46" s="115"/>
      <c r="I46" s="9"/>
    </row>
    <row r="47" spans="1:9" s="49" customFormat="1" ht="31.5" customHeight="1">
      <c r="A47" s="7"/>
      <c r="B47" s="3"/>
      <c r="C47" s="89"/>
      <c r="D47" s="3"/>
      <c r="E47" s="89"/>
      <c r="F47" s="3"/>
      <c r="G47" s="115"/>
      <c r="H47" s="115"/>
      <c r="I47" s="9"/>
    </row>
    <row r="48" spans="1:9" s="49" customFormat="1" ht="31.5" customHeight="1">
      <c r="A48" s="7"/>
      <c r="B48" s="3"/>
      <c r="C48" s="89"/>
      <c r="D48" s="3"/>
      <c r="E48" s="89"/>
      <c r="F48" s="3"/>
      <c r="G48" s="115"/>
      <c r="H48" s="115"/>
      <c r="I48" s="9"/>
    </row>
    <row r="49" spans="1:9" s="49" customFormat="1" ht="31.5" customHeight="1">
      <c r="A49" s="7"/>
      <c r="B49" s="3"/>
      <c r="C49" s="89"/>
      <c r="D49" s="3"/>
      <c r="E49" s="89"/>
      <c r="F49" s="3"/>
      <c r="G49" s="115"/>
      <c r="H49" s="115"/>
      <c r="I49" s="9"/>
    </row>
    <row r="50" spans="1:9" s="49" customFormat="1" ht="33.75" customHeight="1">
      <c r="A50" s="7"/>
      <c r="B50" s="3"/>
      <c r="C50" s="79"/>
      <c r="D50" s="3"/>
      <c r="E50" s="80"/>
      <c r="F50" s="76"/>
      <c r="G50" s="115"/>
      <c r="H50" s="115"/>
      <c r="I50" s="9"/>
    </row>
    <row r="51" spans="1:4" ht="16.5" hidden="1">
      <c r="A51" s="19"/>
      <c r="B51" s="50"/>
      <c r="C51" s="61"/>
      <c r="D51" s="50"/>
    </row>
    <row r="52" ht="16.5" hidden="1"/>
  </sheetData>
  <mergeCells count="1">
    <mergeCell ref="A1:I3"/>
  </mergeCells>
  <printOptions/>
  <pageMargins left="0.1968503937007874" right="0.1968503937007874" top="0.5905511811023623" bottom="0.3937007874015748" header="0.393700787401574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AFFAIRS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CO(DC)</cp:lastModifiedBy>
  <cp:lastPrinted>2004-12-10T02:42:38Z</cp:lastPrinted>
  <dcterms:created xsi:type="dcterms:W3CDTF">2000-07-06T09:13:52Z</dcterms:created>
  <dcterms:modified xsi:type="dcterms:W3CDTF">2005-03-11T08:52:02Z</dcterms:modified>
  <cp:category/>
  <cp:version/>
  <cp:contentType/>
  <cp:contentStatus/>
</cp:coreProperties>
</file>